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9380" tabRatio="500"/>
  </bookViews>
  <sheets>
    <sheet name="2016-AB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9" i="1"/>
  <c r="E18" i="1"/>
  <c r="E4" i="1"/>
  <c r="E11" i="1"/>
  <c r="E15" i="1"/>
  <c r="E14" i="1"/>
  <c r="AR10" i="1"/>
</calcChain>
</file>

<file path=xl/sharedStrings.xml><?xml version="1.0" encoding="utf-8"?>
<sst xmlns="http://schemas.openxmlformats.org/spreadsheetml/2006/main" count="22" uniqueCount="22">
  <si>
    <r>
      <t>K</t>
    </r>
    <r>
      <rPr>
        <vertAlign val="subscript"/>
        <sz val="16"/>
        <rFont val="Arial"/>
      </rPr>
      <t>sp</t>
    </r>
    <r>
      <rPr>
        <sz val="16"/>
        <rFont val="Arial"/>
      </rPr>
      <t xml:space="preserve"> values for KHT</t>
    </r>
  </si>
  <si>
    <t>Determination 1</t>
  </si>
  <si>
    <t>Determination 2</t>
  </si>
  <si>
    <t>Determination 3</t>
  </si>
  <si>
    <t>Maw &amp; Zeidan</t>
  </si>
  <si>
    <t>Lab Group</t>
  </si>
  <si>
    <t>Trial 1</t>
  </si>
  <si>
    <t>Trial 2</t>
  </si>
  <si>
    <t>Trial 3</t>
  </si>
  <si>
    <t>Average</t>
  </si>
  <si>
    <t>Deanna/Sarah</t>
  </si>
  <si>
    <t>Mejdi/Alyssa</t>
  </si>
  <si>
    <t>Baza</t>
  </si>
  <si>
    <t>luke/andy</t>
  </si>
  <si>
    <t>Rachel/Gerardo</t>
  </si>
  <si>
    <t>Cyrille/Anthony</t>
  </si>
  <si>
    <t>Janine/Jack</t>
  </si>
  <si>
    <t>Full Class Average:</t>
  </si>
  <si>
    <t>Full Class Standard Deviation:</t>
  </si>
  <si>
    <t>With the shaded cells (outliers) omitted from class average:</t>
  </si>
  <si>
    <t>Class Average:</t>
  </si>
  <si>
    <t>Class Standard Deviation: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</si>
</sst>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0"/>
      <name val="Arial"/>
    </font>
    <font>
      <sz val="16"/>
      <name val="Arial"/>
    </font>
    <font>
      <vertAlign val="subscript"/>
      <sz val="16"/>
      <name val="Arial"/>
    </font>
    <font>
      <sz val="11"/>
      <name val="Arial"/>
    </font>
    <font>
      <i/>
      <sz val="11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1" fontId="3" fillId="0" borderId="0" xfId="0" applyNumberFormat="1" applyFont="1"/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U19"/>
  <sheetViews>
    <sheetView tabSelected="1" zoomScale="183" zoomScaleNormal="183" zoomScalePageLayoutView="183" workbookViewId="0">
      <selection activeCell="G4" sqref="G4"/>
    </sheetView>
  </sheetViews>
  <sheetFormatPr baseColWidth="10" defaultColWidth="7.6640625" defaultRowHeight="12" x14ac:dyDescent="0"/>
  <cols>
    <col min="1" max="1" width="8.6640625" style="31" customWidth="1"/>
    <col min="2" max="4" width="12.5" style="3" customWidth="1"/>
    <col min="5" max="5" width="12.5" customWidth="1"/>
    <col min="44" max="44" width="15" customWidth="1"/>
    <col min="45" max="45" width="13.6640625" customWidth="1"/>
    <col min="46" max="46" width="12.33203125" customWidth="1"/>
    <col min="47" max="47" width="11.1640625" bestFit="1" customWidth="1"/>
  </cols>
  <sheetData>
    <row r="1" spans="1:47" ht="20">
      <c r="A1" s="1" t="s">
        <v>0</v>
      </c>
      <c r="B1" s="2"/>
      <c r="AS1" t="s">
        <v>1</v>
      </c>
      <c r="AT1" t="s">
        <v>2</v>
      </c>
      <c r="AU1" t="s">
        <v>3</v>
      </c>
    </row>
    <row r="2" spans="1:47" s="6" customFormat="1" ht="13">
      <c r="A2" s="4"/>
      <c r="B2" s="5"/>
      <c r="C2" s="5"/>
      <c r="D2" s="5"/>
      <c r="AR2" s="6" t="s">
        <v>4</v>
      </c>
      <c r="AS2" s="7">
        <v>8.8099999999999995E-4</v>
      </c>
      <c r="AT2" s="8">
        <v>8.7000000000000001E-4</v>
      </c>
      <c r="AU2" s="7">
        <v>8.7900000000000001E-4</v>
      </c>
    </row>
    <row r="3" spans="1:47" s="6" customFormat="1" ht="33" customHeight="1" thickBot="1">
      <c r="A3" s="9" t="s">
        <v>5</v>
      </c>
      <c r="B3" s="10" t="s">
        <v>6</v>
      </c>
      <c r="C3" s="11" t="s">
        <v>7</v>
      </c>
      <c r="D3" s="12" t="s">
        <v>8</v>
      </c>
      <c r="E3" s="10" t="s">
        <v>9</v>
      </c>
      <c r="AR3" s="6" t="s">
        <v>10</v>
      </c>
      <c r="AS3" s="7">
        <v>8.4500000000000005E-4</v>
      </c>
      <c r="AT3" s="7">
        <v>8.12E-4</v>
      </c>
      <c r="AU3" s="7">
        <v>9.4399999999999996E-4</v>
      </c>
    </row>
    <row r="4" spans="1:47" s="6" customFormat="1" ht="17" customHeight="1">
      <c r="A4" s="13">
        <v>21</v>
      </c>
      <c r="B4" s="14">
        <v>8.8599999999999996E-4</v>
      </c>
      <c r="C4" s="15">
        <v>9.1399999999999999E-4</v>
      </c>
      <c r="D4" s="16">
        <v>9.19E-4</v>
      </c>
      <c r="E4" s="14">
        <f t="shared" ref="E4:E11" si="0">AVERAGE(B4:D4)</f>
        <v>9.0633333333333332E-4</v>
      </c>
      <c r="AR4" s="6" t="s">
        <v>11</v>
      </c>
      <c r="AS4" s="6">
        <v>7.45E-4</v>
      </c>
      <c r="AT4" s="6">
        <v>8.2899999999999998E-4</v>
      </c>
      <c r="AU4" s="6">
        <v>8.0699999999999999E-4</v>
      </c>
    </row>
    <row r="5" spans="1:47" s="6" customFormat="1" ht="17" customHeight="1">
      <c r="A5" s="17">
        <v>22</v>
      </c>
      <c r="B5" s="18">
        <v>9.990000000000001E-4</v>
      </c>
      <c r="C5" s="19">
        <v>1.01E-3</v>
      </c>
      <c r="D5" s="20">
        <v>1.0200000000000001E-3</v>
      </c>
      <c r="E5" s="18">
        <f t="shared" si="0"/>
        <v>1.0096666666666667E-3</v>
      </c>
      <c r="AR5" s="6" t="s">
        <v>12</v>
      </c>
      <c r="AS5" s="21">
        <v>8.4599999999999996E-4</v>
      </c>
      <c r="AT5" s="21">
        <v>8.12E-4</v>
      </c>
      <c r="AU5" s="21">
        <v>8.1300000000000003E-4</v>
      </c>
    </row>
    <row r="6" spans="1:47" s="6" customFormat="1" ht="17" customHeight="1">
      <c r="A6" s="17">
        <v>23</v>
      </c>
      <c r="B6" s="18">
        <v>9.9700000000000006E-4</v>
      </c>
      <c r="C6" s="19">
        <v>1.0300000000000001E-3</v>
      </c>
      <c r="D6" s="20">
        <v>1.0200000000000001E-3</v>
      </c>
      <c r="E6" s="18">
        <f t="shared" si="0"/>
        <v>1.0156666666666667E-3</v>
      </c>
      <c r="AR6" s="6" t="s">
        <v>13</v>
      </c>
      <c r="AS6" s="6">
        <v>8.4099999999999995E-4</v>
      </c>
      <c r="AT6" s="6">
        <v>8.5800000000000004E-4</v>
      </c>
      <c r="AU6" s="6">
        <v>8.5800000000000004E-4</v>
      </c>
    </row>
    <row r="7" spans="1:47" s="6" customFormat="1" ht="17" customHeight="1">
      <c r="A7" s="17">
        <v>24</v>
      </c>
      <c r="B7" s="18">
        <v>1.0300000000000001E-3</v>
      </c>
      <c r="C7" s="19">
        <v>1.0269999999999999E-3</v>
      </c>
      <c r="D7" s="20">
        <v>1.013E-3</v>
      </c>
      <c r="E7" s="18">
        <f t="shared" si="0"/>
        <v>1.0233333333333333E-3</v>
      </c>
      <c r="AR7" s="6" t="s">
        <v>14</v>
      </c>
      <c r="AS7" s="21">
        <v>8.4099999999999995E-4</v>
      </c>
      <c r="AT7" s="21">
        <v>8.4900000000000004E-4</v>
      </c>
      <c r="AU7" s="21">
        <v>8.5599999999999999E-4</v>
      </c>
    </row>
    <row r="8" spans="1:47" s="6" customFormat="1" ht="17" customHeight="1">
      <c r="A8" s="17">
        <v>25</v>
      </c>
      <c r="B8" s="18">
        <v>1.08E-3</v>
      </c>
      <c r="C8" s="19">
        <v>1.06E-3</v>
      </c>
      <c r="D8" s="20">
        <v>1.0300000000000001E-3</v>
      </c>
      <c r="E8" s="18">
        <f t="shared" si="0"/>
        <v>1.0566666666666667E-3</v>
      </c>
      <c r="AR8" s="6" t="s">
        <v>15</v>
      </c>
      <c r="AS8" s="21">
        <v>9.2299999999999999E-4</v>
      </c>
      <c r="AT8" s="21">
        <v>9.4399999999999996E-4</v>
      </c>
      <c r="AU8" s="21">
        <v>9.2500000000000004E-4</v>
      </c>
    </row>
    <row r="9" spans="1:47" s="6" customFormat="1" ht="17" customHeight="1">
      <c r="A9" s="17">
        <v>26</v>
      </c>
      <c r="B9" s="18">
        <v>1.0820000000000001E-3</v>
      </c>
      <c r="C9" s="19">
        <v>1.052E-3</v>
      </c>
      <c r="D9" s="20">
        <v>1.108E-3</v>
      </c>
      <c r="E9" s="18">
        <f t="shared" si="0"/>
        <v>1.0806666666666666E-3</v>
      </c>
      <c r="AR9" s="6" t="s">
        <v>16</v>
      </c>
      <c r="AS9" s="21">
        <v>9.2800000000000001E-4</v>
      </c>
      <c r="AT9" s="21">
        <v>8.8800000000000001E-4</v>
      </c>
      <c r="AU9" s="21">
        <v>9.2699999999999998E-4</v>
      </c>
    </row>
    <row r="10" spans="1:47" s="6" customFormat="1" ht="17" customHeight="1">
      <c r="A10" s="17">
        <v>27</v>
      </c>
      <c r="B10" s="18">
        <v>1.09E-3</v>
      </c>
      <c r="C10" s="19">
        <v>1.09E-3</v>
      </c>
      <c r="D10" s="20">
        <v>1.1000000000000001E-3</v>
      </c>
      <c r="E10" s="18">
        <f t="shared" si="0"/>
        <v>1.0933333333333333E-3</v>
      </c>
      <c r="AR10" s="21">
        <f>AVERAGE(AS2:AU8)</f>
        <v>8.5609523809523794E-4</v>
      </c>
    </row>
    <row r="11" spans="1:47" s="6" customFormat="1" ht="17" customHeight="1">
      <c r="A11" s="13">
        <v>28</v>
      </c>
      <c r="B11" s="22">
        <v>1.2999999999999999E-3</v>
      </c>
      <c r="C11" s="23">
        <v>1.2800000000000001E-3</v>
      </c>
      <c r="D11" s="24">
        <v>1.2899999999999999E-3</v>
      </c>
      <c r="E11" s="22">
        <f t="shared" si="0"/>
        <v>1.2899999999999999E-3</v>
      </c>
    </row>
    <row r="12" spans="1:47" s="6" customFormat="1" ht="13">
      <c r="A12" s="25"/>
      <c r="B12" s="26"/>
      <c r="C12" s="26"/>
      <c r="D12" s="26"/>
    </row>
    <row r="13" spans="1:47" s="6" customFormat="1" ht="13">
      <c r="A13" s="4"/>
      <c r="B13" s="5"/>
      <c r="C13" s="5"/>
      <c r="D13" s="5"/>
    </row>
    <row r="14" spans="1:47" s="6" customFormat="1" ht="13">
      <c r="A14" s="4" t="s">
        <v>17</v>
      </c>
      <c r="B14" s="5"/>
      <c r="C14" s="5"/>
      <c r="E14" s="27">
        <f>AVERAGE(E4:E11)</f>
        <v>1.0594583333333333E-3</v>
      </c>
    </row>
    <row r="15" spans="1:47" s="6" customFormat="1" ht="13">
      <c r="A15" s="4" t="s">
        <v>18</v>
      </c>
      <c r="B15" s="5"/>
      <c r="C15" s="5"/>
      <c r="E15" s="27">
        <f>STDEV(E4:E11)</f>
        <v>1.0948174269770725E-4</v>
      </c>
    </row>
    <row r="16" spans="1:47" s="6" customFormat="1" ht="13">
      <c r="A16" s="4"/>
      <c r="B16" s="5"/>
      <c r="C16" s="5"/>
      <c r="D16" s="5"/>
    </row>
    <row r="17" spans="1:5" s="6" customFormat="1" ht="13">
      <c r="A17" s="28" t="s">
        <v>19</v>
      </c>
      <c r="B17" s="29"/>
      <c r="C17" s="29"/>
      <c r="D17" s="29"/>
      <c r="E17" s="30"/>
    </row>
    <row r="18" spans="1:5" s="6" customFormat="1" ht="13">
      <c r="A18" s="4" t="s">
        <v>20</v>
      </c>
      <c r="B18" s="5"/>
      <c r="C18" s="5"/>
      <c r="E18" s="27">
        <f>AVERAGE(E5:E10)</f>
        <v>1.0465555555555556E-3</v>
      </c>
    </row>
    <row r="19" spans="1:5" s="6" customFormat="1" ht="13">
      <c r="A19" s="4" t="s">
        <v>21</v>
      </c>
      <c r="B19" s="5"/>
      <c r="C19" s="5"/>
      <c r="E19" s="27">
        <f>STDEV(E5:E10)</f>
        <v>3.5519426088122925E-5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Bates</dc:creator>
  <cp:lastModifiedBy>Alec Bates</cp:lastModifiedBy>
  <cp:lastPrinted>2016-05-03T21:27:04Z</cp:lastPrinted>
  <dcterms:created xsi:type="dcterms:W3CDTF">2016-05-03T21:24:36Z</dcterms:created>
  <dcterms:modified xsi:type="dcterms:W3CDTF">2016-05-03T21:31:13Z</dcterms:modified>
</cp:coreProperties>
</file>