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60" yWindow="200" windowWidth="25680" windowHeight="13480" tabRatio="849" activeTab="3"/>
  </bookViews>
  <sheets>
    <sheet name="PH gas" sheetId="1" r:id="rId1"/>
    <sheet name="PH outdoors elec" sheetId="2" r:id="rId2"/>
    <sheet name="PH elec" sheetId="3" r:id="rId3"/>
    <sheet name="All" sheetId="4" r:id="rId4"/>
  </sheets>
  <definedNames/>
  <calcPr fullCalcOnLoad="1"/>
</workbook>
</file>

<file path=xl/sharedStrings.xml><?xml version="1.0" encoding="utf-8"?>
<sst xmlns="http://schemas.openxmlformats.org/spreadsheetml/2006/main" count="62" uniqueCount="36">
  <si>
    <t>Service ID</t>
  </si>
  <si>
    <t>From</t>
  </si>
  <si>
    <t>To</t>
  </si>
  <si>
    <t>Days</t>
  </si>
  <si>
    <t>Gas Usage</t>
  </si>
  <si>
    <t>Electric Usage</t>
  </si>
  <si>
    <t>CAMPUS</t>
  </si>
  <si>
    <t>SKYLINE</t>
  </si>
  <si>
    <t>(Pac Heights)</t>
  </si>
  <si>
    <t>(Pac Hgts - Rest Room/Lockers)</t>
  </si>
  <si>
    <t>Elec Usage</t>
  </si>
  <si>
    <r>
      <t xml:space="preserve">increased usage since March2008 due to the increased lighting installed when SKY Facilities </t>
    </r>
    <r>
      <rPr>
        <b/>
        <u val="single"/>
        <sz val="8"/>
        <color indexed="56"/>
        <rFont val="Calibri"/>
        <family val="2"/>
      </rPr>
      <t>created the temporary Refuse Management Site</t>
    </r>
    <r>
      <rPr>
        <sz val="8"/>
        <color indexed="56"/>
        <rFont val="Calibri"/>
        <family val="2"/>
      </rPr>
      <t xml:space="preserve"> and moved the debris boxes and dumpster to that area from the old FMC hilltop.   Jose’s direction was to get that area well lighted due to the history of vandalism at the portable restrooms.  We increased the wattage on the exterior wall-pack lights and that would draw more kW.    </t>
    </r>
  </si>
  <si>
    <t>Co gen</t>
  </si>
  <si>
    <t>Dec</t>
  </si>
  <si>
    <t>Nov</t>
  </si>
  <si>
    <t>Jan</t>
  </si>
  <si>
    <t>Feb</t>
  </si>
  <si>
    <t>Mar</t>
  </si>
  <si>
    <t>Apr</t>
  </si>
  <si>
    <t>May</t>
  </si>
  <si>
    <t>Jun</t>
  </si>
  <si>
    <t>Jul</t>
  </si>
  <si>
    <t>Aug</t>
  </si>
  <si>
    <t>Sep</t>
  </si>
  <si>
    <t>Oct</t>
  </si>
  <si>
    <t>`</t>
  </si>
  <si>
    <t>Gas</t>
  </si>
  <si>
    <t>Elec</t>
  </si>
  <si>
    <t>PH</t>
  </si>
  <si>
    <t>Boilers</t>
  </si>
  <si>
    <t>LC</t>
  </si>
  <si>
    <t>FAC</t>
  </si>
  <si>
    <t>Ph outdoors</t>
  </si>
  <si>
    <t>Sky</t>
  </si>
  <si>
    <t>Fac elect</t>
  </si>
  <si>
    <t>Electricity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</si>
</sst>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 numFmtId="167" formatCode="&quot;$&quot;#,##0.00;[Red]&quot;$&quot;#,##0.00"/>
    <numFmt numFmtId="168" formatCode="0.0"/>
    <numFmt numFmtId="169" formatCode="0.00000"/>
    <numFmt numFmtId="170" formatCode="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0.00000000"/>
    <numFmt numFmtId="177" formatCode="0.0000000"/>
    <numFmt numFmtId="178" formatCode="0.000000"/>
    <numFmt numFmtId="179" formatCode="#,##0.0"/>
    <numFmt numFmtId="180" formatCode="_(* #,##0.0_);_(* \(#,##0.0\);_(* &quot;-&quot;??_);_(@_)"/>
    <numFmt numFmtId="181" formatCode="_(* #,##0_);_(* \(#,##0\);_(* &quot;-&quot;??_);_(@_)"/>
    <numFmt numFmtId="182" formatCode="_(&quot;$&quot;* #,##0.0_);_(&quot;$&quot;* \(#,##0.0\);_(&quot;$&quot;* &quot;-&quot;??_);_(@_)"/>
    <numFmt numFmtId="183" formatCode="_(&quot;$&quot;* #,##0_);_(&quot;$&quot;* \(#,##0\);_(&quot;$&quot;* &quot;-&quot;??_);_(@_)"/>
    <numFmt numFmtId="184" formatCode="_(* #,##0.0_);_(* \(#,##0.0\);_(* &quot;-&quot;?_);_(@_)"/>
    <numFmt numFmtId="185" formatCode="_(* #,##0_);_(* \(#,##0\);_(* &quot;-&quot;?_);_(@_)"/>
    <numFmt numFmtId="186" formatCode="0.00_);[Red]\(0.00\)"/>
  </numFmts>
  <fonts count="28">
    <font>
      <sz val="10"/>
      <name val="Arial"/>
      <family val="0"/>
    </font>
    <font>
      <u val="single"/>
      <sz val="10"/>
      <color indexed="12"/>
      <name val="Arial"/>
      <family val="0"/>
    </font>
    <font>
      <u val="single"/>
      <sz val="10"/>
      <color indexed="36"/>
      <name val="Arial"/>
      <family val="0"/>
    </font>
    <font>
      <sz val="8"/>
      <name val="Arial"/>
      <family val="0"/>
    </font>
    <font>
      <b/>
      <sz val="10"/>
      <name val="Arial"/>
      <family val="0"/>
    </font>
    <font>
      <i/>
      <sz val="11"/>
      <name val="Arial"/>
      <family val="2"/>
    </font>
    <font>
      <sz val="8"/>
      <color indexed="56"/>
      <name val="Calibri"/>
      <family val="2"/>
    </font>
    <font>
      <b/>
      <u val="single"/>
      <sz val="8"/>
      <color indexed="56"/>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erdana"/>
      <family val="0"/>
    </font>
    <font>
      <b/>
      <sz val="14"/>
      <color indexed="32"/>
      <name val="Verdana"/>
      <family val="0"/>
    </font>
    <font>
      <b/>
      <sz val="14"/>
      <color indexed="53"/>
      <name val="Verdan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57">
    <xf numFmtId="0" fontId="0" fillId="0" borderId="0" xfId="0" applyAlignment="1">
      <alignment/>
    </xf>
    <xf numFmtId="3" fontId="0" fillId="0" borderId="0" xfId="0" applyNumberFormat="1" applyAlignment="1">
      <alignment/>
    </xf>
    <xf numFmtId="0" fontId="0" fillId="0" borderId="0" xfId="0" applyAlignment="1">
      <alignment horizontal="center"/>
    </xf>
    <xf numFmtId="0" fontId="4" fillId="0" borderId="0" xfId="0" applyFont="1" applyAlignment="1">
      <alignment horizontal="center"/>
    </xf>
    <xf numFmtId="0" fontId="0" fillId="0" borderId="10" xfId="0" applyBorder="1" applyAlignment="1">
      <alignment/>
    </xf>
    <xf numFmtId="3" fontId="0" fillId="0" borderId="10" xfId="0" applyNumberFormat="1" applyBorder="1" applyAlignment="1">
      <alignment/>
    </xf>
    <xf numFmtId="14" fontId="0" fillId="0" borderId="10" xfId="0" applyNumberFormat="1" applyBorder="1" applyAlignment="1">
      <alignment/>
    </xf>
    <xf numFmtId="14" fontId="0" fillId="0" borderId="10" xfId="0" applyNumberFormat="1" applyBorder="1" applyAlignment="1">
      <alignment horizontal="center"/>
    </xf>
    <xf numFmtId="0" fontId="0" fillId="0" borderId="0" xfId="0" applyFill="1" applyAlignment="1">
      <alignment horizontal="center"/>
    </xf>
    <xf numFmtId="0" fontId="5" fillId="0" borderId="0" xfId="0" applyFont="1" applyAlignment="1">
      <alignment horizontal="center"/>
    </xf>
    <xf numFmtId="0" fontId="5" fillId="0" borderId="0" xfId="0" applyFont="1" applyAlignment="1">
      <alignment/>
    </xf>
    <xf numFmtId="0" fontId="0" fillId="0" borderId="11" xfId="0" applyBorder="1" applyAlignment="1">
      <alignment/>
    </xf>
    <xf numFmtId="14" fontId="0" fillId="0" borderId="11" xfId="0" applyNumberFormat="1" applyBorder="1" applyAlignment="1">
      <alignment/>
    </xf>
    <xf numFmtId="3" fontId="0" fillId="0" borderId="11" xfId="0" applyNumberFormat="1" applyBorder="1" applyAlignment="1">
      <alignment/>
    </xf>
    <xf numFmtId="0" fontId="0" fillId="0" borderId="12" xfId="0" applyBorder="1" applyAlignment="1">
      <alignment/>
    </xf>
    <xf numFmtId="14" fontId="0" fillId="0" borderId="12" xfId="0" applyNumberFormat="1" applyBorder="1" applyAlignment="1">
      <alignment/>
    </xf>
    <xf numFmtId="3" fontId="0" fillId="0" borderId="12" xfId="0" applyNumberFormat="1" applyBorder="1" applyAlignment="1">
      <alignment/>
    </xf>
    <xf numFmtId="0" fontId="5" fillId="20" borderId="10" xfId="0" applyFont="1" applyFill="1" applyBorder="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3" fontId="0" fillId="0" borderId="10" xfId="0" applyNumberFormat="1" applyFont="1" applyBorder="1" applyAlignment="1">
      <alignment/>
    </xf>
    <xf numFmtId="0" fontId="0" fillId="0" borderId="0" xfId="0" applyFont="1" applyAlignment="1">
      <alignment/>
    </xf>
    <xf numFmtId="0" fontId="5" fillId="0" borderId="0" xfId="0" applyFont="1" applyFill="1" applyAlignment="1">
      <alignment/>
    </xf>
    <xf numFmtId="2" fontId="5" fillId="0" borderId="0" xfId="0" applyNumberFormat="1" applyFont="1" applyFill="1" applyAlignment="1">
      <alignment/>
    </xf>
    <xf numFmtId="164" fontId="0" fillId="0" borderId="0" xfId="0" applyNumberFormat="1" applyFont="1" applyAlignment="1">
      <alignment/>
    </xf>
    <xf numFmtId="3" fontId="0" fillId="0" borderId="0" xfId="0" applyNumberFormat="1" applyFill="1" applyBorder="1" applyAlignment="1">
      <alignment/>
    </xf>
    <xf numFmtId="2" fontId="0" fillId="0" borderId="0" xfId="0" applyNumberFormat="1" applyAlignment="1">
      <alignment/>
    </xf>
    <xf numFmtId="0" fontId="0" fillId="0" borderId="12" xfId="0" applyFont="1" applyBorder="1" applyAlignment="1">
      <alignment horizontal="center"/>
    </xf>
    <xf numFmtId="166" fontId="0" fillId="0" borderId="12" xfId="0" applyNumberFormat="1" applyFont="1" applyBorder="1" applyAlignment="1">
      <alignment horizontal="center"/>
    </xf>
    <xf numFmtId="3" fontId="0" fillId="0" borderId="12" xfId="0" applyNumberFormat="1" applyFont="1" applyBorder="1" applyAlignment="1">
      <alignment/>
    </xf>
    <xf numFmtId="0" fontId="0" fillId="0" borderId="11" xfId="0" applyFont="1" applyBorder="1" applyAlignment="1">
      <alignment horizontal="center"/>
    </xf>
    <xf numFmtId="166" fontId="0" fillId="0" borderId="11" xfId="0" applyNumberFormat="1" applyFont="1" applyBorder="1" applyAlignment="1">
      <alignment horizontal="center"/>
    </xf>
    <xf numFmtId="3" fontId="0" fillId="0" borderId="11" xfId="0" applyNumberFormat="1" applyFont="1" applyBorder="1" applyAlignment="1">
      <alignment/>
    </xf>
    <xf numFmtId="0" fontId="5" fillId="0" borderId="0" xfId="0" applyFont="1" applyFill="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3" fontId="0" fillId="24" borderId="10" xfId="0" applyNumberFormat="1" applyFill="1" applyBorder="1" applyAlignment="1">
      <alignment/>
    </xf>
    <xf numFmtId="3" fontId="0" fillId="25" borderId="10" xfId="0" applyNumberFormat="1" applyFill="1" applyBorder="1" applyAlignment="1">
      <alignment/>
    </xf>
    <xf numFmtId="3" fontId="0" fillId="25" borderId="10" xfId="0" applyNumberFormat="1" applyFont="1" applyFill="1" applyBorder="1" applyAlignment="1">
      <alignment/>
    </xf>
    <xf numFmtId="3" fontId="5" fillId="0" borderId="0" xfId="0" applyNumberFormat="1" applyFont="1" applyAlignment="1">
      <alignment horizontal="center"/>
    </xf>
    <xf numFmtId="3" fontId="5" fillId="0" borderId="0" xfId="0" applyNumberFormat="1" applyFont="1" applyAlignment="1">
      <alignment/>
    </xf>
    <xf numFmtId="3" fontId="0" fillId="26" borderId="10" xfId="0" applyNumberFormat="1" applyFill="1" applyBorder="1" applyAlignment="1">
      <alignment/>
    </xf>
    <xf numFmtId="3" fontId="0" fillId="26" borderId="10" xfId="0" applyNumberFormat="1" applyFill="1" applyBorder="1" applyAlignment="1">
      <alignment/>
    </xf>
    <xf numFmtId="0" fontId="0" fillId="26" borderId="10" xfId="0" applyFill="1" applyBorder="1" applyAlignment="1">
      <alignment/>
    </xf>
    <xf numFmtId="0" fontId="0" fillId="26" borderId="10" xfId="0" applyFill="1" applyBorder="1" applyAlignment="1">
      <alignment/>
    </xf>
    <xf numFmtId="0" fontId="0" fillId="26" borderId="10" xfId="0" applyFill="1" applyBorder="1" applyAlignment="1">
      <alignment horizontal="center"/>
    </xf>
    <xf numFmtId="0" fontId="0" fillId="26" borderId="10" xfId="0" applyFill="1" applyBorder="1" applyAlignment="1">
      <alignment horizontal="center"/>
    </xf>
    <xf numFmtId="3" fontId="0" fillId="26" borderId="10" xfId="0" applyNumberFormat="1" applyFont="1" applyFill="1" applyBorder="1" applyAlignment="1">
      <alignment/>
    </xf>
    <xf numFmtId="3" fontId="0" fillId="26" borderId="10" xfId="0" applyNumberFormat="1" applyFont="1" applyFill="1" applyBorder="1" applyAlignment="1">
      <alignment/>
    </xf>
    <xf numFmtId="3" fontId="0" fillId="26" borderId="13" xfId="0" applyNumberFormat="1" applyFill="1" applyBorder="1" applyAlignment="1">
      <alignment/>
    </xf>
    <xf numFmtId="3" fontId="0" fillId="26" borderId="11" xfId="0" applyNumberFormat="1" applyFill="1" applyBorder="1" applyAlignment="1">
      <alignment/>
    </xf>
    <xf numFmtId="3" fontId="0" fillId="26" borderId="14" xfId="0" applyNumberFormat="1" applyFill="1" applyBorder="1" applyAlignment="1">
      <alignment/>
    </xf>
    <xf numFmtId="3" fontId="0" fillId="26" borderId="13" xfId="0" applyNumberFormat="1" applyFill="1" applyBorder="1" applyAlignment="1">
      <alignment/>
    </xf>
    <xf numFmtId="0" fontId="0" fillId="19" borderId="0" xfId="0" applyFill="1" applyAlignment="1">
      <alignment horizontal="center"/>
    </xf>
    <xf numFmtId="0" fontId="6" fillId="0" borderId="15" xfId="0" applyFont="1" applyBorder="1" applyAlignment="1">
      <alignment horizontal="left" wrapText="1"/>
    </xf>
    <xf numFmtId="0" fontId="6"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1"/>
          <c:tx>
            <c:strRef>
              <c:f>All!$D$33</c:f>
              <c:strCache>
                <c:ptCount val="1"/>
                <c:pt idx="0">
                  <c:v>Electricity</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Ref>
              <c:f>All!$B$34:$B$45</c:f>
              <c:strCache/>
            </c:strRef>
          </c:cat>
          <c:val>
            <c:numRef>
              <c:f>All!$D$34:$D$45</c:f>
              <c:numCache/>
            </c:numRef>
          </c:val>
          <c:smooth val="0"/>
        </c:ser>
        <c:marker val="1"/>
        <c:axId val="32447645"/>
        <c:axId val="23593350"/>
      </c:lineChart>
      <c:lineChart>
        <c:grouping val="standard"/>
        <c:varyColors val="0"/>
        <c:ser>
          <c:idx val="0"/>
          <c:order val="0"/>
          <c:tx>
            <c:strRef>
              <c:f>All!$C$33</c:f>
              <c:strCache>
                <c:ptCount val="1"/>
                <c:pt idx="0">
                  <c:v>Gas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All!$B$34:$B$45</c:f>
              <c:strCache/>
            </c:strRef>
          </c:cat>
          <c:val>
            <c:numRef>
              <c:f>All!$C$34:$C$45</c:f>
              <c:numCache/>
            </c:numRef>
          </c:val>
          <c:smooth val="0"/>
        </c:ser>
        <c:marker val="1"/>
        <c:axId val="11013559"/>
        <c:axId val="32013168"/>
      </c:lineChart>
      <c:catAx>
        <c:axId val="32447645"/>
        <c:scaling>
          <c:orientation val="minMax"/>
        </c:scaling>
        <c:axPos val="b"/>
        <c:delete val="0"/>
        <c:numFmt formatCode="General" sourceLinked="1"/>
        <c:majorTickMark val="out"/>
        <c:minorTickMark val="none"/>
        <c:tickLblPos val="nextTo"/>
        <c:spPr>
          <a:ln w="25400">
            <a:solidFill>
              <a:srgbClr val="000000"/>
            </a:solidFill>
          </a:ln>
        </c:spPr>
        <c:crossAx val="23593350"/>
        <c:crosses val="autoZero"/>
        <c:auto val="1"/>
        <c:lblOffset val="100"/>
        <c:noMultiLvlLbl val="0"/>
      </c:catAx>
      <c:valAx>
        <c:axId val="23593350"/>
        <c:scaling>
          <c:orientation val="minMax"/>
          <c:min val="200000"/>
        </c:scaling>
        <c:axPos val="l"/>
        <c:title>
          <c:tx>
            <c:rich>
              <a:bodyPr vert="horz" rot="-5400000" anchor="ctr"/>
              <a:lstStyle/>
              <a:p>
                <a:pPr algn="ctr">
                  <a:defRPr/>
                </a:pPr>
                <a:r>
                  <a:rPr lang="en-US" cap="none" sz="1400" b="1" i="0" u="none" baseline="0">
                    <a:solidFill>
                      <a:srgbClr val="FF6600"/>
                    </a:solidFill>
                  </a:rPr>
                  <a:t>Electricity (kW-h)</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25400">
            <a:solidFill>
              <a:srgbClr val="000000"/>
            </a:solidFill>
          </a:ln>
        </c:spPr>
        <c:crossAx val="32447645"/>
        <c:crossesAt val="1"/>
        <c:crossBetween val="between"/>
        <c:dispUnits/>
      </c:valAx>
      <c:catAx>
        <c:axId val="11013559"/>
        <c:scaling>
          <c:orientation val="minMax"/>
        </c:scaling>
        <c:axPos val="b"/>
        <c:delete val="1"/>
        <c:majorTickMark val="in"/>
        <c:minorTickMark val="none"/>
        <c:tickLblPos val="nextTo"/>
        <c:crossAx val="32013168"/>
        <c:crosses val="autoZero"/>
        <c:auto val="1"/>
        <c:lblOffset val="100"/>
        <c:noMultiLvlLbl val="0"/>
      </c:catAx>
      <c:valAx>
        <c:axId val="32013168"/>
        <c:scaling>
          <c:orientation val="minMax"/>
          <c:min val="10000"/>
        </c:scaling>
        <c:axPos val="l"/>
        <c:title>
          <c:tx>
            <c:rich>
              <a:bodyPr vert="horz" rot="-5400000" anchor="ctr"/>
              <a:lstStyle/>
              <a:p>
                <a:pPr algn="ctr">
                  <a:defRPr/>
                </a:pPr>
                <a:r>
                  <a:rPr lang="en-US" cap="none" sz="1400" b="1" i="0" u="none" baseline="0">
                    <a:solidFill>
                      <a:srgbClr val="000080"/>
                    </a:solidFill>
                  </a:rPr>
                  <a:t>Gas (Therms)</a:t>
                </a:r>
              </a:p>
            </c:rich>
          </c:tx>
          <c:layout/>
          <c:overlay val="0"/>
          <c:spPr>
            <a:noFill/>
            <a:ln>
              <a:noFill/>
            </a:ln>
          </c:spPr>
        </c:title>
        <c:delete val="0"/>
        <c:numFmt formatCode="General" sourceLinked="1"/>
        <c:majorTickMark val="in"/>
        <c:minorTickMark val="none"/>
        <c:tickLblPos val="nextTo"/>
        <c:spPr>
          <a:ln w="25400">
            <a:solidFill>
              <a:srgbClr val="000000"/>
            </a:solidFill>
          </a:ln>
        </c:spPr>
        <c:crossAx val="11013559"/>
        <c:crosses val="max"/>
        <c:crossBetween val="between"/>
        <c:dispUnits/>
      </c:valAx>
      <c:spPr>
        <a:solidFill>
          <a:srgbClr val="FFFFCA"/>
        </a:solidFill>
        <a:ln w="3175">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xdr:row>
      <xdr:rowOff>28575</xdr:rowOff>
    </xdr:from>
    <xdr:to>
      <xdr:col>20</xdr:col>
      <xdr:colOff>342900</xdr:colOff>
      <xdr:row>45</xdr:row>
      <xdr:rowOff>95250</xdr:rowOff>
    </xdr:to>
    <xdr:graphicFrame>
      <xdr:nvGraphicFramePr>
        <xdr:cNvPr id="1" name="Chart 1"/>
        <xdr:cNvGraphicFramePr/>
      </xdr:nvGraphicFramePr>
      <xdr:xfrm>
        <a:off x="6457950" y="180975"/>
        <a:ext cx="9124950" cy="6819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38"/>
  <sheetViews>
    <sheetView zoomScalePageLayoutView="0" workbookViewId="0" topLeftCell="A1">
      <selection activeCell="A39" sqref="A39:IV112"/>
    </sheetView>
  </sheetViews>
  <sheetFormatPr defaultColWidth="11.421875" defaultRowHeight="12.75"/>
  <cols>
    <col min="1" max="1" width="13.00390625" style="0" bestFit="1" customWidth="1"/>
    <col min="2" max="3" width="10.140625" style="0" bestFit="1" customWidth="1"/>
    <col min="4" max="4" width="16.140625" style="0" customWidth="1"/>
    <col min="5" max="5" width="15.421875" style="0" bestFit="1" customWidth="1"/>
    <col min="6" max="6" width="14.28125" style="0" bestFit="1" customWidth="1"/>
    <col min="7" max="8" width="14.28125" style="0" customWidth="1"/>
    <col min="9" max="9" width="12.28125" style="0" bestFit="1" customWidth="1"/>
    <col min="10" max="12" width="8.8515625" style="0" customWidth="1"/>
    <col min="13" max="13" width="17.421875" style="0" customWidth="1"/>
    <col min="14" max="16384" width="8.8515625" style="0" customWidth="1"/>
  </cols>
  <sheetData>
    <row r="1" spans="1:5" ht="12">
      <c r="A1" s="3" t="s">
        <v>6</v>
      </c>
      <c r="B1" s="54" t="s">
        <v>7</v>
      </c>
      <c r="C1" s="54"/>
      <c r="D1" s="2" t="s">
        <v>8</v>
      </c>
      <c r="E1" s="2"/>
    </row>
    <row r="3" spans="1:4" s="9" customFormat="1" ht="12.75">
      <c r="A3" s="17" t="s">
        <v>1</v>
      </c>
      <c r="B3" s="17" t="s">
        <v>2</v>
      </c>
      <c r="C3" s="17" t="s">
        <v>3</v>
      </c>
      <c r="D3" s="17" t="s">
        <v>4</v>
      </c>
    </row>
    <row r="4" spans="1:4" s="9" customFormat="1" ht="12.75">
      <c r="A4" s="7">
        <v>40478</v>
      </c>
      <c r="B4" s="7">
        <v>40506</v>
      </c>
      <c r="C4" s="34">
        <v>29</v>
      </c>
      <c r="D4" s="37">
        <v>355</v>
      </c>
    </row>
    <row r="5" spans="1:4" s="9" customFormat="1" ht="12.75">
      <c r="A5" s="7">
        <v>40449</v>
      </c>
      <c r="B5" s="7">
        <v>40477</v>
      </c>
      <c r="C5" s="34">
        <v>29</v>
      </c>
      <c r="D5" s="37">
        <v>167</v>
      </c>
    </row>
    <row r="6" spans="1:4" s="9" customFormat="1" ht="12.75">
      <c r="A6" s="7">
        <v>40417</v>
      </c>
      <c r="B6" s="7">
        <v>40448</v>
      </c>
      <c r="C6" s="34">
        <v>32</v>
      </c>
      <c r="D6" s="37">
        <v>686</v>
      </c>
    </row>
    <row r="7" spans="1:4" s="9" customFormat="1" ht="12.75">
      <c r="A7" s="7">
        <v>40387</v>
      </c>
      <c r="B7" s="7">
        <v>40416</v>
      </c>
      <c r="C7" s="34">
        <v>30</v>
      </c>
      <c r="D7" s="37">
        <v>778</v>
      </c>
    </row>
    <row r="8" spans="1:4" s="9" customFormat="1" ht="12.75">
      <c r="A8" s="7">
        <v>40355</v>
      </c>
      <c r="B8" s="7">
        <v>40386</v>
      </c>
      <c r="C8" s="34">
        <v>32</v>
      </c>
      <c r="D8" s="37">
        <v>711</v>
      </c>
    </row>
    <row r="9" spans="1:4" s="9" customFormat="1" ht="12.75">
      <c r="A9" s="7">
        <v>40325</v>
      </c>
      <c r="B9" s="7">
        <v>40354</v>
      </c>
      <c r="C9" s="34">
        <v>30</v>
      </c>
      <c r="D9" s="38">
        <v>846</v>
      </c>
    </row>
    <row r="10" spans="1:4" s="9" customFormat="1" ht="12.75">
      <c r="A10" s="7">
        <v>40296</v>
      </c>
      <c r="B10" s="7">
        <v>40324</v>
      </c>
      <c r="C10" s="34">
        <v>29</v>
      </c>
      <c r="D10" s="38">
        <v>1257</v>
      </c>
    </row>
    <row r="11" spans="1:4" s="9" customFormat="1" ht="12.75">
      <c r="A11" s="7">
        <v>40267</v>
      </c>
      <c r="B11" s="7">
        <v>40295</v>
      </c>
      <c r="C11" s="34">
        <v>29</v>
      </c>
      <c r="D11" s="38">
        <v>1200</v>
      </c>
    </row>
    <row r="12" spans="1:4" s="9" customFormat="1" ht="12.75">
      <c r="A12" s="7">
        <v>40235</v>
      </c>
      <c r="B12" s="7">
        <v>40266</v>
      </c>
      <c r="C12" s="34">
        <v>32</v>
      </c>
      <c r="D12" s="38">
        <v>1159</v>
      </c>
    </row>
    <row r="13" spans="1:4" s="9" customFormat="1" ht="12.75">
      <c r="A13" s="7">
        <v>40205</v>
      </c>
      <c r="B13" s="7">
        <v>40234</v>
      </c>
      <c r="C13" s="34">
        <v>30</v>
      </c>
      <c r="D13" s="38">
        <v>1185</v>
      </c>
    </row>
    <row r="14" spans="1:4" s="9" customFormat="1" ht="12.75">
      <c r="A14" s="7">
        <v>40172</v>
      </c>
      <c r="B14" s="7">
        <v>40204</v>
      </c>
      <c r="C14" s="34">
        <v>33</v>
      </c>
      <c r="D14" s="38">
        <v>1637</v>
      </c>
    </row>
    <row r="15" spans="1:8" s="9" customFormat="1" ht="12.75">
      <c r="A15" s="7">
        <v>40141</v>
      </c>
      <c r="B15" s="7">
        <v>40171</v>
      </c>
      <c r="C15" s="34">
        <v>31</v>
      </c>
      <c r="D15" s="42">
        <v>1376</v>
      </c>
      <c r="H15" s="40"/>
    </row>
    <row r="16" spans="1:4" s="9" customFormat="1" ht="12.75">
      <c r="A16" s="7">
        <v>40110</v>
      </c>
      <c r="B16" s="7">
        <v>40140</v>
      </c>
      <c r="C16" s="34">
        <v>31</v>
      </c>
      <c r="D16" s="42">
        <v>724</v>
      </c>
    </row>
    <row r="17" spans="1:4" s="9" customFormat="1" ht="12.75">
      <c r="A17" s="7">
        <v>40081</v>
      </c>
      <c r="B17" s="7">
        <v>40109</v>
      </c>
      <c r="C17" s="34">
        <v>29</v>
      </c>
      <c r="D17" s="42">
        <v>461</v>
      </c>
    </row>
    <row r="18" spans="1:4" s="9" customFormat="1" ht="12.75">
      <c r="A18" s="7">
        <v>40051</v>
      </c>
      <c r="B18" s="7">
        <v>40080</v>
      </c>
      <c r="C18" s="34">
        <v>30</v>
      </c>
      <c r="D18" s="42">
        <v>320</v>
      </c>
    </row>
    <row r="19" spans="1:4" s="9" customFormat="1" ht="12.75">
      <c r="A19" s="7">
        <v>40022</v>
      </c>
      <c r="B19" s="7">
        <v>40050</v>
      </c>
      <c r="C19" s="34">
        <v>29</v>
      </c>
      <c r="D19" s="42">
        <v>352</v>
      </c>
    </row>
    <row r="20" spans="1:4" s="9" customFormat="1" ht="12.75">
      <c r="A20" s="7">
        <v>39990</v>
      </c>
      <c r="B20" s="7">
        <v>40021</v>
      </c>
      <c r="C20" s="34">
        <v>32</v>
      </c>
      <c r="D20" s="42">
        <v>545</v>
      </c>
    </row>
    <row r="21" spans="1:4" s="9" customFormat="1" ht="12.75">
      <c r="A21" s="7">
        <v>39961</v>
      </c>
      <c r="B21" s="7">
        <v>39989</v>
      </c>
      <c r="C21" s="34"/>
      <c r="D21" s="43">
        <v>413</v>
      </c>
    </row>
    <row r="22" spans="1:4" s="9" customFormat="1" ht="12.75">
      <c r="A22" s="7">
        <v>39931</v>
      </c>
      <c r="B22" s="7">
        <v>39960</v>
      </c>
      <c r="C22" s="34">
        <v>30</v>
      </c>
      <c r="D22" s="43">
        <v>899</v>
      </c>
    </row>
    <row r="23" spans="1:4" s="9" customFormat="1" ht="12.75">
      <c r="A23" s="7">
        <v>39899</v>
      </c>
      <c r="B23" s="7">
        <v>39930</v>
      </c>
      <c r="C23" s="34">
        <v>32</v>
      </c>
      <c r="D23" s="43">
        <v>1221</v>
      </c>
    </row>
    <row r="24" spans="1:4" s="9" customFormat="1" ht="12.75">
      <c r="A24" s="7">
        <v>39870</v>
      </c>
      <c r="B24" s="7">
        <v>39898</v>
      </c>
      <c r="C24" s="34">
        <v>29</v>
      </c>
      <c r="D24" s="43">
        <v>1316</v>
      </c>
    </row>
    <row r="25" spans="1:4" s="9" customFormat="1" ht="12.75">
      <c r="A25" s="7">
        <v>39840</v>
      </c>
      <c r="B25" s="7">
        <v>39869</v>
      </c>
      <c r="C25" s="34">
        <v>30</v>
      </c>
      <c r="D25" s="43">
        <v>1309</v>
      </c>
    </row>
    <row r="26" spans="1:4" s="9" customFormat="1" ht="12.75">
      <c r="A26" s="7">
        <v>39807</v>
      </c>
      <c r="B26" s="7">
        <v>39839</v>
      </c>
      <c r="C26" s="34">
        <v>33</v>
      </c>
      <c r="D26" s="43">
        <v>1090</v>
      </c>
    </row>
    <row r="27" spans="1:4" s="9" customFormat="1" ht="12.75">
      <c r="A27" s="7">
        <v>39774</v>
      </c>
      <c r="B27" s="7">
        <v>39806</v>
      </c>
      <c r="C27" s="34">
        <v>33</v>
      </c>
      <c r="D27" s="5">
        <v>1309</v>
      </c>
    </row>
    <row r="28" spans="1:4" s="9" customFormat="1" ht="12.75">
      <c r="A28" s="7">
        <v>40110</v>
      </c>
      <c r="B28" s="7">
        <v>39773</v>
      </c>
      <c r="C28" s="34">
        <v>29</v>
      </c>
      <c r="D28" s="5">
        <v>561</v>
      </c>
    </row>
    <row r="29" spans="1:4" s="9" customFormat="1" ht="12.75">
      <c r="A29" s="7">
        <v>39716</v>
      </c>
      <c r="B29" s="7">
        <v>39744</v>
      </c>
      <c r="C29" s="34">
        <v>29</v>
      </c>
      <c r="D29" s="5">
        <v>336</v>
      </c>
    </row>
    <row r="30" spans="1:4" s="9" customFormat="1" ht="12.75">
      <c r="A30" s="7">
        <v>39686</v>
      </c>
      <c r="B30" s="7">
        <v>39715</v>
      </c>
      <c r="C30" s="34">
        <v>30</v>
      </c>
      <c r="D30" s="5">
        <v>267</v>
      </c>
    </row>
    <row r="31" spans="1:4" s="9" customFormat="1" ht="12.75">
      <c r="A31" s="7">
        <v>39656</v>
      </c>
      <c r="B31" s="7">
        <v>39685</v>
      </c>
      <c r="C31" s="34">
        <v>30</v>
      </c>
      <c r="D31" s="5">
        <v>420</v>
      </c>
    </row>
    <row r="32" spans="1:4" s="9" customFormat="1" ht="12.75">
      <c r="A32" s="7">
        <v>39625</v>
      </c>
      <c r="B32" s="7">
        <v>39655</v>
      </c>
      <c r="C32" s="34">
        <v>31</v>
      </c>
      <c r="D32" s="5">
        <v>537</v>
      </c>
    </row>
    <row r="33" spans="1:4" s="9" customFormat="1" ht="12.75">
      <c r="A33" s="7">
        <v>39596</v>
      </c>
      <c r="B33" s="7">
        <v>39624</v>
      </c>
      <c r="C33" s="34">
        <v>29</v>
      </c>
      <c r="D33" s="5">
        <v>678</v>
      </c>
    </row>
    <row r="34" spans="1:4" s="9" customFormat="1" ht="12.75">
      <c r="A34" s="7">
        <v>39564</v>
      </c>
      <c r="B34" s="7">
        <v>39595</v>
      </c>
      <c r="C34" s="34">
        <v>32</v>
      </c>
      <c r="D34" s="5">
        <v>975</v>
      </c>
    </row>
    <row r="35" spans="1:4" s="9" customFormat="1" ht="12.75">
      <c r="A35" s="7">
        <v>39534</v>
      </c>
      <c r="B35" s="7">
        <v>39563</v>
      </c>
      <c r="C35" s="34">
        <v>30</v>
      </c>
      <c r="D35" s="5">
        <v>1376</v>
      </c>
    </row>
    <row r="36" spans="1:4" s="9" customFormat="1" ht="12.75">
      <c r="A36" s="7">
        <v>39505</v>
      </c>
      <c r="B36" s="7">
        <v>39533</v>
      </c>
      <c r="C36" s="34">
        <v>29</v>
      </c>
      <c r="D36" s="5">
        <v>1137</v>
      </c>
    </row>
    <row r="37" spans="1:4" s="9" customFormat="1" ht="12.75">
      <c r="A37" s="7">
        <v>39473</v>
      </c>
      <c r="B37" s="7">
        <v>39504</v>
      </c>
      <c r="C37" s="34">
        <v>32</v>
      </c>
      <c r="D37" s="5">
        <v>1829</v>
      </c>
    </row>
    <row r="38" spans="1:4" s="9" customFormat="1" ht="12.75">
      <c r="A38" s="7">
        <v>39444</v>
      </c>
      <c r="B38" s="7">
        <v>39472</v>
      </c>
      <c r="C38" s="34">
        <v>29</v>
      </c>
      <c r="D38" s="5">
        <v>1692</v>
      </c>
    </row>
  </sheetData>
  <sheetProtection/>
  <mergeCells count="1">
    <mergeCell ref="B1:C1"/>
  </mergeCell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81"/>
  <sheetViews>
    <sheetView zoomScalePageLayoutView="0" workbookViewId="0" topLeftCell="A1">
      <selection activeCell="E5" sqref="E5"/>
    </sheetView>
  </sheetViews>
  <sheetFormatPr defaultColWidth="11.421875" defaultRowHeight="12.75"/>
  <cols>
    <col min="1" max="1" width="11.8515625" style="0" bestFit="1" customWidth="1"/>
    <col min="2" max="3" width="8.140625" style="0" bestFit="1" customWidth="1"/>
    <col min="4" max="4" width="31.140625" style="0" customWidth="1"/>
    <col min="5" max="5" width="15.421875" style="0" bestFit="1" customWidth="1"/>
    <col min="6" max="6" width="14.28125" style="0" bestFit="1" customWidth="1"/>
    <col min="7" max="7" width="12.28125" style="0" bestFit="1" customWidth="1"/>
    <col min="8" max="8" width="8.8515625" style="0" customWidth="1"/>
    <col min="9" max="9" width="6.140625" style="0" bestFit="1" customWidth="1"/>
    <col min="10" max="16384" width="8.8515625" style="0" customWidth="1"/>
  </cols>
  <sheetData>
    <row r="1" spans="1:6" ht="12">
      <c r="A1" s="3" t="s">
        <v>6</v>
      </c>
      <c r="B1" s="54" t="s">
        <v>7</v>
      </c>
      <c r="C1" s="54"/>
      <c r="D1" s="2" t="s">
        <v>9</v>
      </c>
      <c r="E1" s="2"/>
      <c r="F1" s="2"/>
    </row>
    <row r="2" spans="1:6" ht="12">
      <c r="A2" s="3"/>
      <c r="B2" s="8"/>
      <c r="C2" s="8"/>
      <c r="D2" s="2"/>
      <c r="E2" s="2"/>
      <c r="F2" s="2"/>
    </row>
    <row r="3" spans="1:4" s="10" customFormat="1" ht="12.75">
      <c r="A3" s="17" t="s">
        <v>1</v>
      </c>
      <c r="B3" s="17" t="s">
        <v>2</v>
      </c>
      <c r="C3" s="17" t="s">
        <v>3</v>
      </c>
      <c r="D3" s="17" t="s">
        <v>10</v>
      </c>
    </row>
    <row r="4" spans="1:4" s="10" customFormat="1" ht="12.75">
      <c r="A4" s="19">
        <v>40491</v>
      </c>
      <c r="B4" s="19">
        <v>40521</v>
      </c>
      <c r="C4" s="18">
        <v>31</v>
      </c>
      <c r="D4" s="20">
        <v>2471</v>
      </c>
    </row>
    <row r="5" spans="1:4" s="10" customFormat="1" ht="12.75">
      <c r="A5" s="19">
        <v>40460</v>
      </c>
      <c r="B5" s="19">
        <v>40490</v>
      </c>
      <c r="C5" s="18">
        <v>31</v>
      </c>
      <c r="D5" s="20">
        <v>2265</v>
      </c>
    </row>
    <row r="6" spans="1:4" s="10" customFormat="1" ht="12.75">
      <c r="A6" s="19">
        <v>40431</v>
      </c>
      <c r="B6" s="19">
        <v>40459</v>
      </c>
      <c r="C6" s="18">
        <v>29</v>
      </c>
      <c r="D6" s="20">
        <v>2125</v>
      </c>
    </row>
    <row r="7" spans="1:4" s="10" customFormat="1" ht="12.75">
      <c r="A7" s="19">
        <v>40401</v>
      </c>
      <c r="B7" s="19">
        <v>40430</v>
      </c>
      <c r="C7" s="18">
        <v>30</v>
      </c>
      <c r="D7" s="20">
        <v>2154</v>
      </c>
    </row>
    <row r="8" spans="1:4" s="10" customFormat="1" ht="12.75">
      <c r="A8" s="19">
        <v>40369</v>
      </c>
      <c r="B8" s="19">
        <v>40400</v>
      </c>
      <c r="C8" s="18">
        <v>32</v>
      </c>
      <c r="D8" s="20">
        <v>2225</v>
      </c>
    </row>
    <row r="9" spans="1:4" s="10" customFormat="1" ht="12.75">
      <c r="A9" s="19">
        <v>40339</v>
      </c>
      <c r="B9" s="19">
        <v>40368</v>
      </c>
      <c r="C9" s="18">
        <v>30</v>
      </c>
      <c r="D9" s="20">
        <v>1881</v>
      </c>
    </row>
    <row r="10" spans="1:4" s="10" customFormat="1" ht="12.75">
      <c r="A10" s="19">
        <v>40309</v>
      </c>
      <c r="B10" s="19">
        <v>40338</v>
      </c>
      <c r="C10" s="18">
        <v>30</v>
      </c>
      <c r="D10" s="39">
        <v>2017</v>
      </c>
    </row>
    <row r="11" spans="1:8" s="10" customFormat="1" ht="12.75">
      <c r="A11" s="19">
        <v>40278</v>
      </c>
      <c r="B11" s="19">
        <v>40308</v>
      </c>
      <c r="C11" s="18">
        <v>31</v>
      </c>
      <c r="D11" s="39">
        <v>2957</v>
      </c>
      <c r="H11" s="41"/>
    </row>
    <row r="12" spans="1:4" s="10" customFormat="1" ht="12.75">
      <c r="A12" s="19">
        <v>40248</v>
      </c>
      <c r="B12" s="19">
        <v>40277</v>
      </c>
      <c r="C12" s="18">
        <v>30</v>
      </c>
      <c r="D12" s="39">
        <v>2750</v>
      </c>
    </row>
    <row r="13" spans="1:4" s="10" customFormat="1" ht="12.75">
      <c r="A13" s="19">
        <v>40218</v>
      </c>
      <c r="B13" s="19">
        <v>40247</v>
      </c>
      <c r="C13" s="18">
        <v>30</v>
      </c>
      <c r="D13" s="39">
        <v>3505</v>
      </c>
    </row>
    <row r="14" spans="1:4" s="10" customFormat="1" ht="12.75">
      <c r="A14" s="19">
        <v>40186</v>
      </c>
      <c r="B14" s="19">
        <v>40217</v>
      </c>
      <c r="C14" s="18">
        <v>32</v>
      </c>
      <c r="D14" s="39">
        <v>3609</v>
      </c>
    </row>
    <row r="15" spans="1:4" s="10" customFormat="1" ht="12.75">
      <c r="A15" s="19">
        <v>40154</v>
      </c>
      <c r="B15" s="19">
        <v>40185</v>
      </c>
      <c r="C15" s="18">
        <v>32</v>
      </c>
      <c r="D15" s="48">
        <v>3374</v>
      </c>
    </row>
    <row r="16" spans="1:4" s="10" customFormat="1" ht="12.75">
      <c r="A16" s="19">
        <v>40123</v>
      </c>
      <c r="B16" s="19">
        <v>40153</v>
      </c>
      <c r="C16" s="18">
        <v>31</v>
      </c>
      <c r="D16" s="48">
        <v>3292</v>
      </c>
    </row>
    <row r="17" spans="1:4" s="10" customFormat="1" ht="12.75">
      <c r="A17" s="19">
        <v>40094</v>
      </c>
      <c r="B17" s="19">
        <v>40122</v>
      </c>
      <c r="C17" s="18">
        <v>29</v>
      </c>
      <c r="D17" s="48">
        <v>3271</v>
      </c>
    </row>
    <row r="18" spans="1:4" s="10" customFormat="1" ht="12.75">
      <c r="A18" s="19">
        <v>40065</v>
      </c>
      <c r="B18" s="19">
        <v>40093</v>
      </c>
      <c r="C18" s="18">
        <v>29</v>
      </c>
      <c r="D18" s="48">
        <v>2936</v>
      </c>
    </row>
    <row r="19" spans="1:4" s="10" customFormat="1" ht="12.75">
      <c r="A19" s="19">
        <v>40036</v>
      </c>
      <c r="B19" s="19">
        <v>40064</v>
      </c>
      <c r="C19" s="18">
        <v>29</v>
      </c>
      <c r="D19" s="48">
        <v>2702</v>
      </c>
    </row>
    <row r="20" spans="1:4" s="10" customFormat="1" ht="12.75">
      <c r="A20" s="19">
        <v>40004</v>
      </c>
      <c r="B20" s="19">
        <v>40035</v>
      </c>
      <c r="C20" s="18">
        <v>32</v>
      </c>
      <c r="D20" s="48">
        <v>3082</v>
      </c>
    </row>
    <row r="21" spans="1:4" s="10" customFormat="1" ht="12.75">
      <c r="A21" s="19">
        <v>39974</v>
      </c>
      <c r="B21" s="19">
        <v>40003</v>
      </c>
      <c r="C21" s="18">
        <v>30</v>
      </c>
      <c r="D21" s="48">
        <v>2698</v>
      </c>
    </row>
    <row r="22" spans="1:4" s="10" customFormat="1" ht="12.75">
      <c r="A22" s="19">
        <v>39942</v>
      </c>
      <c r="B22" s="19">
        <v>39973</v>
      </c>
      <c r="C22" s="18">
        <v>32</v>
      </c>
      <c r="D22" s="49">
        <v>2639</v>
      </c>
    </row>
    <row r="23" spans="1:4" s="10" customFormat="1" ht="12.75">
      <c r="A23" s="19">
        <v>39913</v>
      </c>
      <c r="B23" s="19">
        <v>39941</v>
      </c>
      <c r="C23" s="18">
        <v>29</v>
      </c>
      <c r="D23" s="49">
        <v>3259</v>
      </c>
    </row>
    <row r="24" spans="1:4" s="10" customFormat="1" ht="12.75">
      <c r="A24" s="19">
        <v>39883</v>
      </c>
      <c r="B24" s="19">
        <v>39912</v>
      </c>
      <c r="C24" s="18">
        <v>30</v>
      </c>
      <c r="D24" s="49">
        <v>3224</v>
      </c>
    </row>
    <row r="25" spans="1:4" s="10" customFormat="1" ht="12.75">
      <c r="A25" s="19">
        <v>39851</v>
      </c>
      <c r="B25" s="19">
        <v>39882</v>
      </c>
      <c r="C25" s="18">
        <v>32</v>
      </c>
      <c r="D25" s="49">
        <v>3561</v>
      </c>
    </row>
    <row r="26" spans="1:4" s="10" customFormat="1" ht="12.75">
      <c r="A26" s="19">
        <v>39821</v>
      </c>
      <c r="B26" s="19">
        <v>39850</v>
      </c>
      <c r="C26" s="18">
        <v>30</v>
      </c>
      <c r="D26" s="49">
        <v>3043</v>
      </c>
    </row>
    <row r="27" spans="1:4" s="10" customFormat="1" ht="12.75">
      <c r="A27" s="19">
        <v>39791</v>
      </c>
      <c r="B27" s="19">
        <v>39820</v>
      </c>
      <c r="C27" s="18">
        <v>30</v>
      </c>
      <c r="D27" s="49">
        <v>3107</v>
      </c>
    </row>
    <row r="28" spans="1:4" s="10" customFormat="1" ht="12.75">
      <c r="A28" s="19">
        <v>39758</v>
      </c>
      <c r="B28" s="19">
        <v>39790</v>
      </c>
      <c r="C28" s="18">
        <v>33</v>
      </c>
      <c r="D28" s="20">
        <v>3496</v>
      </c>
    </row>
    <row r="29" spans="1:4" s="10" customFormat="1" ht="12.75">
      <c r="A29" s="19">
        <v>39729</v>
      </c>
      <c r="B29" s="19">
        <v>39757</v>
      </c>
      <c r="C29" s="18">
        <v>29</v>
      </c>
      <c r="D29" s="20">
        <v>3128</v>
      </c>
    </row>
    <row r="30" spans="1:4" s="10" customFormat="1" ht="12.75">
      <c r="A30" s="19">
        <v>39700</v>
      </c>
      <c r="B30" s="19">
        <v>39728</v>
      </c>
      <c r="C30" s="18">
        <v>29</v>
      </c>
      <c r="D30" s="20">
        <v>3134</v>
      </c>
    </row>
    <row r="31" spans="1:4" s="10" customFormat="1" ht="12.75">
      <c r="A31" s="19">
        <v>39668</v>
      </c>
      <c r="B31" s="19">
        <v>39699</v>
      </c>
      <c r="C31" s="18">
        <v>32</v>
      </c>
      <c r="D31" s="20">
        <v>2831</v>
      </c>
    </row>
    <row r="32" spans="1:4" s="10" customFormat="1" ht="12.75">
      <c r="A32" s="19">
        <v>39639</v>
      </c>
      <c r="B32" s="19">
        <v>39667</v>
      </c>
      <c r="C32" s="18">
        <v>29</v>
      </c>
      <c r="D32" s="20">
        <v>2777</v>
      </c>
    </row>
    <row r="33" spans="1:4" s="10" customFormat="1" ht="13.5" thickBot="1">
      <c r="A33" s="31">
        <v>39609</v>
      </c>
      <c r="B33" s="31">
        <v>39638</v>
      </c>
      <c r="C33" s="30">
        <v>30</v>
      </c>
      <c r="D33" s="32">
        <v>2765</v>
      </c>
    </row>
    <row r="34" spans="1:13" s="10" customFormat="1" ht="12.75">
      <c r="A34" s="28">
        <v>39577</v>
      </c>
      <c r="B34" s="28">
        <v>39608</v>
      </c>
      <c r="C34" s="27">
        <v>32</v>
      </c>
      <c r="D34" s="29">
        <v>3121</v>
      </c>
      <c r="E34" s="55" t="s">
        <v>11</v>
      </c>
      <c r="F34" s="56"/>
      <c r="G34" s="56"/>
      <c r="H34" s="56"/>
      <c r="I34" s="56"/>
      <c r="J34" s="56"/>
      <c r="K34" s="56"/>
      <c r="L34" s="56"/>
      <c r="M34" s="56"/>
    </row>
    <row r="35" spans="1:13" s="10" customFormat="1" ht="12.75">
      <c r="A35" s="19">
        <v>39548</v>
      </c>
      <c r="B35" s="19">
        <v>39576</v>
      </c>
      <c r="C35" s="18">
        <v>29</v>
      </c>
      <c r="D35" s="20">
        <v>3259</v>
      </c>
      <c r="E35" s="55"/>
      <c r="F35" s="56"/>
      <c r="G35" s="56"/>
      <c r="H35" s="56"/>
      <c r="I35" s="56"/>
      <c r="J35" s="56"/>
      <c r="K35" s="56"/>
      <c r="L35" s="56"/>
      <c r="M35" s="56"/>
    </row>
    <row r="36" spans="1:13" s="10" customFormat="1" ht="12.75">
      <c r="A36" s="19">
        <v>39519</v>
      </c>
      <c r="B36" s="19">
        <v>39547</v>
      </c>
      <c r="C36" s="18">
        <v>29</v>
      </c>
      <c r="D36" s="20">
        <v>3217</v>
      </c>
      <c r="E36" s="55"/>
      <c r="F36" s="56"/>
      <c r="G36" s="56"/>
      <c r="H36" s="56"/>
      <c r="I36" s="56"/>
      <c r="J36" s="56"/>
      <c r="K36" s="56"/>
      <c r="L36" s="56"/>
      <c r="M36" s="56"/>
    </row>
    <row r="37" spans="1:13" s="10" customFormat="1" ht="12.75">
      <c r="A37" s="19">
        <v>39486</v>
      </c>
      <c r="B37" s="19">
        <v>39518</v>
      </c>
      <c r="C37" s="18">
        <v>33</v>
      </c>
      <c r="D37" s="20">
        <v>3673</v>
      </c>
      <c r="E37" s="55"/>
      <c r="F37" s="56"/>
      <c r="G37" s="56"/>
      <c r="H37" s="56"/>
      <c r="I37" s="56"/>
      <c r="J37" s="56"/>
      <c r="K37" s="56"/>
      <c r="L37" s="56"/>
      <c r="M37" s="56"/>
    </row>
    <row r="38" spans="1:4" s="10" customFormat="1" ht="12.75">
      <c r="A38" s="19">
        <v>39458</v>
      </c>
      <c r="B38" s="19">
        <v>39485</v>
      </c>
      <c r="C38" s="18">
        <v>28</v>
      </c>
      <c r="D38" s="20">
        <v>1775</v>
      </c>
    </row>
    <row r="39" spans="1:4" s="10" customFormat="1" ht="12.75">
      <c r="A39" s="19">
        <v>39427</v>
      </c>
      <c r="B39" s="19">
        <v>39457</v>
      </c>
      <c r="C39" s="18">
        <v>31</v>
      </c>
      <c r="D39" s="20">
        <v>1531</v>
      </c>
    </row>
    <row r="40" spans="1:4" s="10" customFormat="1" ht="12.75">
      <c r="A40" s="19">
        <v>39396</v>
      </c>
      <c r="B40" s="19">
        <v>39426</v>
      </c>
      <c r="C40" s="18">
        <v>31</v>
      </c>
      <c r="D40" s="20">
        <v>1866</v>
      </c>
    </row>
    <row r="41" spans="1:4" s="10" customFormat="1" ht="12.75">
      <c r="A41" s="19">
        <v>39367</v>
      </c>
      <c r="B41" s="19">
        <v>39395</v>
      </c>
      <c r="C41" s="18">
        <v>29</v>
      </c>
      <c r="D41" s="20">
        <v>1876</v>
      </c>
    </row>
    <row r="42" spans="1:4" s="10" customFormat="1" ht="12.75">
      <c r="A42" s="19">
        <v>39337</v>
      </c>
      <c r="B42" s="19">
        <v>39366</v>
      </c>
      <c r="C42" s="18">
        <v>30</v>
      </c>
      <c r="D42" s="20">
        <v>1940</v>
      </c>
    </row>
    <row r="43" spans="1:4" s="10" customFormat="1" ht="12.75">
      <c r="A43" s="19">
        <v>39305</v>
      </c>
      <c r="B43" s="19">
        <v>39336</v>
      </c>
      <c r="C43" s="18">
        <v>32</v>
      </c>
      <c r="D43" s="20">
        <v>1460</v>
      </c>
    </row>
    <row r="44" spans="1:4" s="10" customFormat="1" ht="12.75">
      <c r="A44" s="19">
        <v>39276</v>
      </c>
      <c r="B44" s="19">
        <v>39304</v>
      </c>
      <c r="C44" s="18">
        <v>28</v>
      </c>
      <c r="D44" s="20">
        <v>1570</v>
      </c>
    </row>
    <row r="45" spans="1:4" s="10" customFormat="1" ht="13.5" thickBot="1">
      <c r="A45" s="31">
        <v>39246</v>
      </c>
      <c r="B45" s="31">
        <v>39276</v>
      </c>
      <c r="C45" s="30">
        <v>31</v>
      </c>
      <c r="D45" s="32">
        <v>1619</v>
      </c>
    </row>
    <row r="46" spans="1:4" s="10" customFormat="1" ht="12.75">
      <c r="A46" s="28">
        <v>39217</v>
      </c>
      <c r="B46" s="28">
        <v>39245</v>
      </c>
      <c r="C46" s="27">
        <v>29</v>
      </c>
      <c r="D46" s="29">
        <v>1504</v>
      </c>
    </row>
    <row r="47" spans="1:4" s="10" customFormat="1" ht="12.75">
      <c r="A47" s="19">
        <v>39184</v>
      </c>
      <c r="B47" s="19">
        <v>39216</v>
      </c>
      <c r="C47" s="18">
        <v>33</v>
      </c>
      <c r="D47" s="20">
        <v>1969</v>
      </c>
    </row>
    <row r="48" spans="1:4" s="10" customFormat="1" ht="12.75">
      <c r="A48" s="19">
        <v>39156</v>
      </c>
      <c r="B48" s="19">
        <v>39183</v>
      </c>
      <c r="C48" s="18">
        <v>28</v>
      </c>
      <c r="D48" s="20">
        <v>1675</v>
      </c>
    </row>
    <row r="49" spans="1:4" s="10" customFormat="1" ht="12.75">
      <c r="A49" s="19">
        <v>39126</v>
      </c>
      <c r="B49" s="19">
        <v>39155</v>
      </c>
      <c r="C49" s="18">
        <v>30</v>
      </c>
      <c r="D49" s="20">
        <v>1987</v>
      </c>
    </row>
    <row r="50" spans="1:4" s="10" customFormat="1" ht="12.75">
      <c r="A50" s="19">
        <v>39093</v>
      </c>
      <c r="B50" s="19">
        <v>39125</v>
      </c>
      <c r="C50" s="18">
        <v>33</v>
      </c>
      <c r="D50" s="20">
        <v>2165</v>
      </c>
    </row>
    <row r="51" spans="1:4" s="10" customFormat="1" ht="12.75">
      <c r="A51" s="19">
        <v>39063</v>
      </c>
      <c r="B51" s="19">
        <v>39092</v>
      </c>
      <c r="C51" s="18">
        <v>30</v>
      </c>
      <c r="D51" s="20">
        <v>1392</v>
      </c>
    </row>
    <row r="52" spans="1:6" s="22" customFormat="1" ht="12.75">
      <c r="A52" s="19">
        <v>39032</v>
      </c>
      <c r="B52" s="19">
        <v>39062</v>
      </c>
      <c r="C52" s="18">
        <v>31</v>
      </c>
      <c r="D52" s="20">
        <v>1713</v>
      </c>
      <c r="E52" s="24"/>
      <c r="F52" s="23"/>
    </row>
    <row r="53" spans="1:6" s="22" customFormat="1" ht="12.75">
      <c r="A53" s="19">
        <v>39002</v>
      </c>
      <c r="B53" s="19">
        <v>39031</v>
      </c>
      <c r="C53" s="18">
        <v>30</v>
      </c>
      <c r="D53" s="20">
        <v>1692</v>
      </c>
      <c r="E53" s="24"/>
      <c r="F53" s="23"/>
    </row>
    <row r="54" spans="1:6" s="22" customFormat="1" ht="12.75">
      <c r="A54" s="19">
        <v>38973</v>
      </c>
      <c r="B54" s="19">
        <v>39001</v>
      </c>
      <c r="C54" s="18">
        <v>29</v>
      </c>
      <c r="D54" s="20">
        <v>1614</v>
      </c>
      <c r="E54" s="24"/>
      <c r="F54" s="23"/>
    </row>
    <row r="55" spans="1:6" s="22" customFormat="1" ht="12.75">
      <c r="A55" s="19">
        <v>38943</v>
      </c>
      <c r="B55" s="19">
        <v>38972</v>
      </c>
      <c r="C55" s="18">
        <v>29</v>
      </c>
      <c r="D55" s="20">
        <v>1760</v>
      </c>
      <c r="E55" s="24"/>
      <c r="F55" s="23"/>
    </row>
    <row r="56" spans="1:6" s="22" customFormat="1" ht="12.75">
      <c r="A56" s="19">
        <v>38913</v>
      </c>
      <c r="B56" s="19">
        <v>38943</v>
      </c>
      <c r="C56" s="18">
        <v>31</v>
      </c>
      <c r="D56" s="20">
        <v>5739</v>
      </c>
      <c r="E56" s="24"/>
      <c r="F56" s="23"/>
    </row>
    <row r="57" spans="1:6" s="22" customFormat="1" ht="12.75">
      <c r="A57" s="19">
        <v>38882</v>
      </c>
      <c r="B57" s="19">
        <v>38912</v>
      </c>
      <c r="C57" s="18">
        <v>31</v>
      </c>
      <c r="D57" s="20">
        <v>4522</v>
      </c>
      <c r="E57" s="24"/>
      <c r="F57" s="23"/>
    </row>
    <row r="58" spans="1:6" s="22" customFormat="1" ht="12.75">
      <c r="A58" s="19">
        <v>38850</v>
      </c>
      <c r="B58" s="19">
        <v>38881</v>
      </c>
      <c r="C58" s="18">
        <v>32</v>
      </c>
      <c r="D58" s="20">
        <v>5125</v>
      </c>
      <c r="E58" s="24"/>
      <c r="F58" s="23"/>
    </row>
    <row r="59" spans="1:6" s="22" customFormat="1" ht="12.75">
      <c r="A59" s="19">
        <v>38819</v>
      </c>
      <c r="B59" s="19">
        <v>38849</v>
      </c>
      <c r="C59" s="18">
        <v>30</v>
      </c>
      <c r="D59" s="20">
        <v>4804</v>
      </c>
      <c r="E59" s="24"/>
      <c r="F59" s="23"/>
    </row>
    <row r="60" spans="1:6" s="22" customFormat="1" ht="12.75">
      <c r="A60" s="19">
        <v>38790</v>
      </c>
      <c r="B60" s="19">
        <v>38819</v>
      </c>
      <c r="C60" s="18">
        <v>30</v>
      </c>
      <c r="D60" s="20">
        <v>6968</v>
      </c>
      <c r="E60" s="24"/>
      <c r="F60" s="23"/>
    </row>
    <row r="61" spans="1:6" s="22" customFormat="1" ht="12.75">
      <c r="A61" s="19">
        <v>38759</v>
      </c>
      <c r="B61" s="19">
        <v>38789</v>
      </c>
      <c r="C61" s="18">
        <v>31</v>
      </c>
      <c r="D61" s="20">
        <v>7246</v>
      </c>
      <c r="E61" s="24"/>
      <c r="F61" s="23"/>
    </row>
    <row r="62" spans="1:6" s="22" customFormat="1" ht="12.75">
      <c r="A62" s="19">
        <v>38730</v>
      </c>
      <c r="B62" s="19">
        <v>38758</v>
      </c>
      <c r="C62" s="18">
        <v>29</v>
      </c>
      <c r="D62" s="20">
        <v>6193</v>
      </c>
      <c r="E62" s="24"/>
      <c r="F62" s="23"/>
    </row>
    <row r="63" spans="1:5" s="22" customFormat="1" ht="12.75">
      <c r="A63" s="19">
        <v>38700</v>
      </c>
      <c r="B63" s="19">
        <v>38729</v>
      </c>
      <c r="C63" s="18">
        <v>30</v>
      </c>
      <c r="D63" s="20">
        <v>4796</v>
      </c>
      <c r="E63" s="23"/>
    </row>
    <row r="64" spans="1:5" s="22" customFormat="1" ht="12.75">
      <c r="A64" s="19">
        <v>38671</v>
      </c>
      <c r="B64" s="19">
        <v>38699</v>
      </c>
      <c r="C64" s="18">
        <v>29</v>
      </c>
      <c r="D64" s="20">
        <v>6060</v>
      </c>
      <c r="E64" s="23"/>
    </row>
    <row r="65" spans="1:5" s="22" customFormat="1" ht="12.75">
      <c r="A65" s="19">
        <v>38638</v>
      </c>
      <c r="B65" s="19">
        <v>38670</v>
      </c>
      <c r="C65" s="18">
        <v>33</v>
      </c>
      <c r="D65" s="20">
        <v>6281</v>
      </c>
      <c r="E65" s="23"/>
    </row>
    <row r="66" spans="1:5" s="22" customFormat="1" ht="12.75">
      <c r="A66" s="19">
        <v>38608</v>
      </c>
      <c r="B66" s="19">
        <v>38637</v>
      </c>
      <c r="C66" s="18">
        <v>30</v>
      </c>
      <c r="D66" s="20">
        <v>5940</v>
      </c>
      <c r="E66" s="23"/>
    </row>
    <row r="67" spans="1:5" s="22" customFormat="1" ht="12.75">
      <c r="A67" s="19">
        <v>38576</v>
      </c>
      <c r="B67" s="19">
        <v>38607</v>
      </c>
      <c r="C67" s="18">
        <v>32</v>
      </c>
      <c r="D67" s="20">
        <v>5016</v>
      </c>
      <c r="E67" s="23"/>
    </row>
    <row r="68" spans="1:5" s="21" customFormat="1" ht="12.75">
      <c r="A68" s="19">
        <v>38547</v>
      </c>
      <c r="B68" s="19">
        <v>38575</v>
      </c>
      <c r="C68" s="18">
        <v>29</v>
      </c>
      <c r="D68" s="20">
        <v>4545</v>
      </c>
      <c r="E68" s="23"/>
    </row>
    <row r="69" spans="1:5" s="21" customFormat="1" ht="13.5" thickBot="1">
      <c r="A69" s="31">
        <v>38517</v>
      </c>
      <c r="B69" s="31">
        <v>38546</v>
      </c>
      <c r="C69" s="30">
        <v>30</v>
      </c>
      <c r="D69" s="32">
        <v>4703</v>
      </c>
      <c r="E69" s="23"/>
    </row>
    <row r="70" spans="1:5" s="21" customFormat="1" ht="12.75">
      <c r="A70" s="28">
        <v>38485</v>
      </c>
      <c r="B70" s="28">
        <v>38516</v>
      </c>
      <c r="C70" s="27">
        <v>32</v>
      </c>
      <c r="D70" s="29">
        <v>5015</v>
      </c>
      <c r="E70" s="23"/>
    </row>
    <row r="71" spans="1:5" s="21" customFormat="1" ht="12.75">
      <c r="A71" s="19">
        <v>38455</v>
      </c>
      <c r="B71" s="19">
        <v>38484</v>
      </c>
      <c r="C71" s="18">
        <v>30</v>
      </c>
      <c r="D71" s="20">
        <v>4703</v>
      </c>
      <c r="E71" s="23"/>
    </row>
    <row r="72" spans="1:5" s="21" customFormat="1" ht="12.75">
      <c r="A72" s="19">
        <v>38426</v>
      </c>
      <c r="B72" s="19">
        <v>38454</v>
      </c>
      <c r="C72" s="18">
        <v>29</v>
      </c>
      <c r="D72" s="20">
        <v>4545</v>
      </c>
      <c r="E72" s="23"/>
    </row>
    <row r="73" spans="1:5" s="21" customFormat="1" ht="12.75">
      <c r="A73" s="19">
        <v>38406</v>
      </c>
      <c r="B73" s="19">
        <v>38425</v>
      </c>
      <c r="C73" s="18">
        <v>20</v>
      </c>
      <c r="D73" s="20">
        <v>3135</v>
      </c>
      <c r="E73" s="23"/>
    </row>
    <row r="74" spans="5:7" ht="12">
      <c r="E74" s="2"/>
      <c r="G74" s="1"/>
    </row>
    <row r="76" spans="7:8" ht="12">
      <c r="G76" s="25"/>
      <c r="H76" s="26"/>
    </row>
    <row r="77" spans="7:8" ht="12">
      <c r="G77" s="25"/>
      <c r="H77" s="26"/>
    </row>
    <row r="78" spans="7:8" ht="12">
      <c r="G78" s="25"/>
      <c r="H78" s="26"/>
    </row>
    <row r="79" spans="7:8" ht="12">
      <c r="G79" s="25"/>
      <c r="H79" s="26"/>
    </row>
    <row r="80" spans="7:8" ht="12">
      <c r="G80" s="25"/>
      <c r="H80" s="26"/>
    </row>
    <row r="81" spans="7:8" ht="12">
      <c r="G81" s="25"/>
      <c r="H81" s="26"/>
    </row>
  </sheetData>
  <sheetProtection/>
  <mergeCells count="2">
    <mergeCell ref="B1:C1"/>
    <mergeCell ref="E34:M37"/>
  </mergeCells>
  <printOptions/>
  <pageMargins left="0.75" right="0.75" top="1" bottom="1" header="0.5" footer="0.5"/>
  <pageSetup fitToHeight="1" fitToWidth="1" horizontalDpi="600" verticalDpi="600" orientation="portrait" scale="58"/>
</worksheet>
</file>

<file path=xl/worksheets/sheet3.xml><?xml version="1.0" encoding="utf-8"?>
<worksheet xmlns="http://schemas.openxmlformats.org/spreadsheetml/2006/main" xmlns:r="http://schemas.openxmlformats.org/officeDocument/2006/relationships">
  <dimension ref="A1:E104"/>
  <sheetViews>
    <sheetView zoomScalePageLayoutView="0" workbookViewId="0" topLeftCell="B1">
      <selection activeCell="B3" sqref="B3:B104"/>
    </sheetView>
  </sheetViews>
  <sheetFormatPr defaultColWidth="11.421875" defaultRowHeight="12.75"/>
  <cols>
    <col min="1" max="1" width="13.00390625" style="0" bestFit="1" customWidth="1"/>
    <col min="2" max="2" width="10.7109375" style="0" bestFit="1" customWidth="1"/>
    <col min="3" max="3" width="10.140625" style="0" bestFit="1" customWidth="1"/>
    <col min="4" max="4" width="6.421875" style="0" customWidth="1"/>
    <col min="5" max="5" width="15.421875" style="0" bestFit="1" customWidth="1"/>
    <col min="6" max="16384" width="8.8515625" style="0" customWidth="1"/>
  </cols>
  <sheetData>
    <row r="1" spans="1:5" ht="12">
      <c r="A1" s="3" t="s">
        <v>6</v>
      </c>
      <c r="B1" s="54" t="s">
        <v>7</v>
      </c>
      <c r="C1" s="54"/>
      <c r="E1" s="2" t="s">
        <v>8</v>
      </c>
    </row>
    <row r="3" spans="1:5" s="9" customFormat="1" ht="12.75">
      <c r="A3" s="17" t="s">
        <v>0</v>
      </c>
      <c r="B3" s="17" t="s">
        <v>1</v>
      </c>
      <c r="C3" s="17" t="s">
        <v>2</v>
      </c>
      <c r="D3" s="17" t="s">
        <v>3</v>
      </c>
      <c r="E3" s="17" t="s">
        <v>5</v>
      </c>
    </row>
    <row r="4" spans="1:5" s="9" customFormat="1" ht="12.75">
      <c r="A4" s="4">
        <v>2011110005</v>
      </c>
      <c r="B4" s="6">
        <v>40479</v>
      </c>
      <c r="C4" s="6">
        <v>40506</v>
      </c>
      <c r="D4" s="34">
        <v>28</v>
      </c>
      <c r="E4" s="37">
        <v>13200</v>
      </c>
    </row>
    <row r="5" spans="1:5" s="9" customFormat="1" ht="12.75">
      <c r="A5" s="4">
        <v>2011110005</v>
      </c>
      <c r="B5" s="6">
        <v>40449</v>
      </c>
      <c r="C5" s="6">
        <v>40478</v>
      </c>
      <c r="D5" s="34">
        <v>30</v>
      </c>
      <c r="E5" s="37">
        <v>14560</v>
      </c>
    </row>
    <row r="6" spans="1:5" s="9" customFormat="1" ht="12.75">
      <c r="A6" s="4">
        <v>2011110005</v>
      </c>
      <c r="B6" s="6">
        <v>40417</v>
      </c>
      <c r="C6" s="6">
        <v>40448</v>
      </c>
      <c r="D6" s="34">
        <v>32</v>
      </c>
      <c r="E6" s="37">
        <v>15280</v>
      </c>
    </row>
    <row r="7" spans="1:5" s="33" customFormat="1" ht="12.75">
      <c r="A7" s="4">
        <v>2011110005</v>
      </c>
      <c r="B7" s="6">
        <v>40388</v>
      </c>
      <c r="C7" s="6">
        <v>40416</v>
      </c>
      <c r="D7" s="34">
        <v>29</v>
      </c>
      <c r="E7" s="37">
        <v>8640</v>
      </c>
    </row>
    <row r="8" spans="1:5" s="9" customFormat="1" ht="12.75">
      <c r="A8" s="4">
        <v>2011110005</v>
      </c>
      <c r="B8" s="6">
        <v>40355</v>
      </c>
      <c r="C8" s="6">
        <v>40387</v>
      </c>
      <c r="D8" s="34">
        <v>33</v>
      </c>
      <c r="E8" s="37">
        <v>9840</v>
      </c>
    </row>
    <row r="9" spans="1:5" s="9" customFormat="1" ht="12.75">
      <c r="A9" s="4">
        <v>2011110005</v>
      </c>
      <c r="B9" s="6">
        <v>40327</v>
      </c>
      <c r="C9" s="6">
        <v>40354</v>
      </c>
      <c r="D9" s="34">
        <v>28</v>
      </c>
      <c r="E9" s="38">
        <v>7600</v>
      </c>
    </row>
    <row r="10" spans="1:5" s="9" customFormat="1" ht="12.75">
      <c r="A10" s="4">
        <v>2011110005</v>
      </c>
      <c r="B10" s="6">
        <v>40298</v>
      </c>
      <c r="C10" s="6">
        <v>40326</v>
      </c>
      <c r="D10" s="34">
        <v>29</v>
      </c>
      <c r="E10" s="38">
        <v>12960</v>
      </c>
    </row>
    <row r="11" spans="1:5" s="9" customFormat="1" ht="12.75">
      <c r="A11" s="4">
        <v>2011110005</v>
      </c>
      <c r="B11" s="6">
        <v>40267</v>
      </c>
      <c r="C11" s="6">
        <v>40297</v>
      </c>
      <c r="D11" s="34">
        <v>31</v>
      </c>
      <c r="E11" s="38">
        <v>8720</v>
      </c>
    </row>
    <row r="12" spans="1:5" s="9" customFormat="1" ht="12.75">
      <c r="A12" s="4">
        <v>2011110005</v>
      </c>
      <c r="B12" s="6">
        <v>40235</v>
      </c>
      <c r="C12" s="6">
        <v>40266</v>
      </c>
      <c r="D12" s="34">
        <v>32</v>
      </c>
      <c r="E12" s="38">
        <v>18320</v>
      </c>
    </row>
    <row r="13" spans="1:5" s="9" customFormat="1" ht="12.75">
      <c r="A13" s="4">
        <v>2011110005</v>
      </c>
      <c r="B13" s="6">
        <v>40206</v>
      </c>
      <c r="C13" s="6">
        <v>40234</v>
      </c>
      <c r="D13" s="34">
        <v>29</v>
      </c>
      <c r="E13" s="38">
        <v>15760</v>
      </c>
    </row>
    <row r="14" spans="1:5" s="9" customFormat="1" ht="12.75">
      <c r="A14" s="4">
        <v>2011110005</v>
      </c>
      <c r="B14" s="6">
        <v>40172</v>
      </c>
      <c r="C14" s="6">
        <v>40205</v>
      </c>
      <c r="D14" s="34">
        <v>34</v>
      </c>
      <c r="E14" s="38">
        <v>11120</v>
      </c>
    </row>
    <row r="15" spans="1:5" s="9" customFormat="1" ht="12.75">
      <c r="A15" s="4">
        <v>2011110005</v>
      </c>
      <c r="B15" s="6">
        <v>40141</v>
      </c>
      <c r="C15" s="6">
        <v>40171</v>
      </c>
      <c r="D15" s="34">
        <v>31</v>
      </c>
      <c r="E15" s="42">
        <v>14880</v>
      </c>
    </row>
    <row r="16" spans="1:5" s="9" customFormat="1" ht="12.75">
      <c r="A16" s="4">
        <v>2011110005</v>
      </c>
      <c r="B16" s="6">
        <v>40109</v>
      </c>
      <c r="C16" s="6">
        <v>40140</v>
      </c>
      <c r="D16" s="34">
        <v>32</v>
      </c>
      <c r="E16" s="42">
        <v>15840</v>
      </c>
    </row>
    <row r="17" spans="1:5" s="9" customFormat="1" ht="12.75">
      <c r="A17" s="4">
        <v>2011110005</v>
      </c>
      <c r="B17" s="6">
        <v>40082</v>
      </c>
      <c r="C17" s="6">
        <v>40108</v>
      </c>
      <c r="D17" s="34">
        <v>27</v>
      </c>
      <c r="E17" s="42">
        <v>13440</v>
      </c>
    </row>
    <row r="18" spans="1:5" s="9" customFormat="1" ht="12.75">
      <c r="A18" s="4">
        <v>2011110005</v>
      </c>
      <c r="B18" s="6">
        <v>40051</v>
      </c>
      <c r="C18" s="6">
        <v>40081</v>
      </c>
      <c r="D18" s="34">
        <v>31</v>
      </c>
      <c r="E18" s="42">
        <v>12320</v>
      </c>
    </row>
    <row r="19" spans="1:5" s="9" customFormat="1" ht="12.75">
      <c r="A19" s="4">
        <v>2011110005</v>
      </c>
      <c r="B19" s="6">
        <v>40022</v>
      </c>
      <c r="C19" s="6">
        <v>40050</v>
      </c>
      <c r="D19" s="34">
        <v>29</v>
      </c>
      <c r="E19" s="42">
        <v>10240</v>
      </c>
    </row>
    <row r="20" spans="1:5" s="9" customFormat="1" ht="12.75">
      <c r="A20" s="4">
        <v>2011110005</v>
      </c>
      <c r="B20" s="6">
        <v>39991</v>
      </c>
      <c r="C20" s="6">
        <v>40021</v>
      </c>
      <c r="D20" s="34">
        <v>31</v>
      </c>
      <c r="E20" s="42">
        <v>12080</v>
      </c>
    </row>
    <row r="21" spans="1:5" s="9" customFormat="1" ht="12.75">
      <c r="A21" s="4">
        <v>2011110005</v>
      </c>
      <c r="B21" s="6">
        <v>39962</v>
      </c>
      <c r="C21" s="6">
        <v>39990</v>
      </c>
      <c r="D21" s="34">
        <v>29</v>
      </c>
      <c r="E21" s="43">
        <v>8240</v>
      </c>
    </row>
    <row r="22" spans="1:5" s="9" customFormat="1" ht="12.75">
      <c r="A22" s="4">
        <v>2011110005</v>
      </c>
      <c r="B22" s="6">
        <v>39931</v>
      </c>
      <c r="C22" s="6">
        <v>39961</v>
      </c>
      <c r="D22" s="34">
        <v>31</v>
      </c>
      <c r="E22" s="43">
        <v>14720</v>
      </c>
    </row>
    <row r="23" spans="1:5" s="9" customFormat="1" ht="12.75">
      <c r="A23" s="4">
        <v>2011110005</v>
      </c>
      <c r="B23" s="6">
        <v>39899</v>
      </c>
      <c r="C23" s="6">
        <v>39930</v>
      </c>
      <c r="D23" s="34">
        <v>32</v>
      </c>
      <c r="E23" s="43">
        <v>14480</v>
      </c>
    </row>
    <row r="24" spans="1:5" s="9" customFormat="1" ht="12.75">
      <c r="A24" s="4">
        <v>2011110005</v>
      </c>
      <c r="B24" s="6">
        <v>39870</v>
      </c>
      <c r="C24" s="6">
        <v>39898</v>
      </c>
      <c r="D24" s="34">
        <v>29</v>
      </c>
      <c r="E24" s="43">
        <v>16560</v>
      </c>
    </row>
    <row r="25" spans="1:5" s="9" customFormat="1" ht="12.75">
      <c r="A25" s="4">
        <v>2011110005</v>
      </c>
      <c r="B25" s="6">
        <v>39838</v>
      </c>
      <c r="C25" s="6">
        <v>39869</v>
      </c>
      <c r="D25" s="34">
        <v>32</v>
      </c>
      <c r="E25" s="43">
        <v>17440</v>
      </c>
    </row>
    <row r="26" spans="1:5" s="9" customFormat="1" ht="12.75">
      <c r="A26" s="4">
        <v>2011110005</v>
      </c>
      <c r="B26" s="6">
        <v>39806</v>
      </c>
      <c r="C26" s="6">
        <v>39837</v>
      </c>
      <c r="D26" s="34">
        <v>32</v>
      </c>
      <c r="E26" s="43">
        <f>9280+1680</f>
        <v>10960</v>
      </c>
    </row>
    <row r="27" spans="1:5" s="9" customFormat="1" ht="12.75">
      <c r="A27" s="4">
        <v>2011110005</v>
      </c>
      <c r="B27" s="6">
        <v>39774</v>
      </c>
      <c r="C27" s="6">
        <v>39805</v>
      </c>
      <c r="D27" s="34">
        <v>32</v>
      </c>
      <c r="E27" s="5">
        <v>15440</v>
      </c>
    </row>
    <row r="28" spans="1:5" s="9" customFormat="1" ht="12.75">
      <c r="A28" s="4">
        <v>2011110005</v>
      </c>
      <c r="B28" s="6">
        <v>39745</v>
      </c>
      <c r="C28" s="6">
        <v>39773</v>
      </c>
      <c r="D28" s="34">
        <v>29</v>
      </c>
      <c r="E28" s="5">
        <v>16320</v>
      </c>
    </row>
    <row r="29" spans="1:5" s="9" customFormat="1" ht="12.75">
      <c r="A29" s="4">
        <v>2011110005</v>
      </c>
      <c r="B29" s="6">
        <v>39716</v>
      </c>
      <c r="C29" s="6">
        <v>39744</v>
      </c>
      <c r="D29" s="34">
        <v>29</v>
      </c>
      <c r="E29" s="5">
        <v>16160</v>
      </c>
    </row>
    <row r="30" spans="1:5" s="9" customFormat="1" ht="12.75">
      <c r="A30" s="4">
        <v>2011110005</v>
      </c>
      <c r="B30" s="6">
        <v>39686</v>
      </c>
      <c r="C30" s="6">
        <v>39715</v>
      </c>
      <c r="D30" s="34">
        <v>30</v>
      </c>
      <c r="E30" s="5">
        <v>17282</v>
      </c>
    </row>
    <row r="31" spans="1:5" s="9" customFormat="1" ht="12.75">
      <c r="A31" s="4">
        <v>2011110005</v>
      </c>
      <c r="B31" s="6">
        <v>39656</v>
      </c>
      <c r="C31" s="6">
        <v>39685</v>
      </c>
      <c r="D31" s="34">
        <v>30</v>
      </c>
      <c r="E31" s="5">
        <v>10560</v>
      </c>
    </row>
    <row r="32" spans="1:5" s="9" customFormat="1" ht="12.75">
      <c r="A32" s="4">
        <v>2011110005</v>
      </c>
      <c r="B32" s="6">
        <v>39625</v>
      </c>
      <c r="C32" s="6">
        <v>39655</v>
      </c>
      <c r="D32" s="34">
        <v>31</v>
      </c>
      <c r="E32" s="5">
        <v>12080</v>
      </c>
    </row>
    <row r="33" spans="1:5" s="9" customFormat="1" ht="12.75">
      <c r="A33" s="4">
        <v>2011110005</v>
      </c>
      <c r="B33" s="6">
        <v>39596</v>
      </c>
      <c r="C33" s="6">
        <v>39624</v>
      </c>
      <c r="D33" s="34">
        <v>29</v>
      </c>
      <c r="E33" s="5">
        <v>11520</v>
      </c>
    </row>
    <row r="34" spans="1:5" s="9" customFormat="1" ht="12.75">
      <c r="A34" s="4">
        <v>2011110005</v>
      </c>
      <c r="B34" s="6">
        <v>39564</v>
      </c>
      <c r="C34" s="6">
        <v>39595</v>
      </c>
      <c r="D34" s="34">
        <v>32</v>
      </c>
      <c r="E34" s="5">
        <v>17440</v>
      </c>
    </row>
    <row r="35" spans="1:5" s="9" customFormat="1" ht="12.75">
      <c r="A35" s="4">
        <v>2011110005</v>
      </c>
      <c r="B35" s="6">
        <v>39534</v>
      </c>
      <c r="C35" s="6">
        <v>39563</v>
      </c>
      <c r="D35" s="34">
        <v>30</v>
      </c>
      <c r="E35" s="5">
        <v>18560</v>
      </c>
    </row>
    <row r="36" spans="1:5" s="9" customFormat="1" ht="12.75">
      <c r="A36" s="4">
        <v>2011110005</v>
      </c>
      <c r="B36" s="6">
        <v>39505</v>
      </c>
      <c r="C36" s="6">
        <v>39533</v>
      </c>
      <c r="D36" s="34">
        <v>29</v>
      </c>
      <c r="E36" s="5">
        <v>15120</v>
      </c>
    </row>
    <row r="37" spans="1:5" s="9" customFormat="1" ht="12.75">
      <c r="A37" s="4">
        <v>2011110005</v>
      </c>
      <c r="B37" s="6">
        <v>39473</v>
      </c>
      <c r="C37" s="6">
        <v>39504</v>
      </c>
      <c r="D37" s="34">
        <v>32</v>
      </c>
      <c r="E37" s="5">
        <v>18320</v>
      </c>
    </row>
    <row r="38" spans="1:5" s="9" customFormat="1" ht="12.75">
      <c r="A38" s="4">
        <v>2011110005</v>
      </c>
      <c r="B38" s="6">
        <v>39444</v>
      </c>
      <c r="C38" s="6">
        <v>39472</v>
      </c>
      <c r="D38" s="34">
        <v>29</v>
      </c>
      <c r="E38" s="5">
        <v>10400</v>
      </c>
    </row>
    <row r="39" spans="1:5" s="9" customFormat="1" ht="12.75">
      <c r="A39" s="4">
        <v>2011110005</v>
      </c>
      <c r="B39" s="6">
        <v>39415</v>
      </c>
      <c r="C39" s="6">
        <v>39443</v>
      </c>
      <c r="D39" s="34">
        <v>29</v>
      </c>
      <c r="E39" s="5">
        <v>15040</v>
      </c>
    </row>
    <row r="40" spans="1:5" s="9" customFormat="1" ht="12.75">
      <c r="A40" s="4">
        <v>2011110005</v>
      </c>
      <c r="B40" s="6">
        <v>39385</v>
      </c>
      <c r="C40" s="6">
        <v>39414</v>
      </c>
      <c r="D40" s="34">
        <v>30</v>
      </c>
      <c r="E40" s="5">
        <v>14000</v>
      </c>
    </row>
    <row r="41" spans="1:5" s="9" customFormat="1" ht="12.75">
      <c r="A41" s="4">
        <v>2011110005</v>
      </c>
      <c r="B41" s="6">
        <v>39354</v>
      </c>
      <c r="C41" s="6">
        <v>39384</v>
      </c>
      <c r="D41" s="34">
        <v>31</v>
      </c>
      <c r="E41" s="5">
        <v>16000</v>
      </c>
    </row>
    <row r="42" spans="1:5" s="9" customFormat="1" ht="12.75">
      <c r="A42" s="4">
        <v>2011110005</v>
      </c>
      <c r="B42" s="6">
        <v>39323</v>
      </c>
      <c r="C42" s="6">
        <v>39353</v>
      </c>
      <c r="D42" s="34">
        <v>31</v>
      </c>
      <c r="E42" s="5">
        <v>16480</v>
      </c>
    </row>
    <row r="43" spans="1:5" s="9" customFormat="1" ht="12.75">
      <c r="A43" s="4">
        <v>2011110005</v>
      </c>
      <c r="B43" s="6">
        <v>39295</v>
      </c>
      <c r="C43" s="6">
        <v>39322</v>
      </c>
      <c r="D43" s="34">
        <v>28</v>
      </c>
      <c r="E43" s="5">
        <v>10560</v>
      </c>
    </row>
    <row r="44" spans="1:5" s="9" customFormat="1" ht="13.5" thickBot="1">
      <c r="A44" s="11">
        <v>2011110005</v>
      </c>
      <c r="B44" s="12">
        <v>39262</v>
      </c>
      <c r="C44" s="12">
        <v>39294</v>
      </c>
      <c r="D44" s="36">
        <v>33</v>
      </c>
      <c r="E44" s="13">
        <v>12880</v>
      </c>
    </row>
    <row r="45" spans="1:5" s="9" customFormat="1" ht="12.75">
      <c r="A45" s="14">
        <v>2011110005</v>
      </c>
      <c r="B45" s="15">
        <v>39234</v>
      </c>
      <c r="C45" s="15">
        <v>39263</v>
      </c>
      <c r="D45" s="35">
        <v>29</v>
      </c>
      <c r="E45" s="16">
        <v>11440</v>
      </c>
    </row>
    <row r="46" spans="1:5" s="9" customFormat="1" ht="12.75">
      <c r="A46" s="4">
        <v>2011110005</v>
      </c>
      <c r="B46" s="6">
        <v>39203</v>
      </c>
      <c r="C46" s="6">
        <v>39232</v>
      </c>
      <c r="D46" s="34">
        <v>30</v>
      </c>
      <c r="E46" s="5">
        <v>11360</v>
      </c>
    </row>
    <row r="47" spans="1:5" s="9" customFormat="1" ht="12.75">
      <c r="A47" s="4">
        <v>2011110005</v>
      </c>
      <c r="B47" s="6">
        <v>39172</v>
      </c>
      <c r="C47" s="6">
        <v>39202</v>
      </c>
      <c r="D47" s="34">
        <v>31</v>
      </c>
      <c r="E47" s="5">
        <v>12560</v>
      </c>
    </row>
    <row r="48" spans="1:5" s="9" customFormat="1" ht="12.75">
      <c r="A48" s="4">
        <v>2011110005</v>
      </c>
      <c r="B48" s="6">
        <v>39142</v>
      </c>
      <c r="C48" s="6">
        <v>39171</v>
      </c>
      <c r="D48" s="34">
        <v>30</v>
      </c>
      <c r="E48" s="5">
        <v>14720</v>
      </c>
    </row>
    <row r="49" spans="1:5" s="9" customFormat="1" ht="12.75">
      <c r="A49" s="4">
        <v>2011110005</v>
      </c>
      <c r="B49" s="6">
        <v>39109</v>
      </c>
      <c r="C49" s="6">
        <v>39141</v>
      </c>
      <c r="D49" s="34">
        <v>33</v>
      </c>
      <c r="E49" s="5">
        <v>17680</v>
      </c>
    </row>
    <row r="50" spans="1:5" s="9" customFormat="1" ht="12.75">
      <c r="A50" s="4">
        <v>2011110005</v>
      </c>
      <c r="B50" s="6">
        <v>39080</v>
      </c>
      <c r="C50" s="6">
        <v>39108</v>
      </c>
      <c r="D50" s="34">
        <v>29</v>
      </c>
      <c r="E50" s="5">
        <v>10160</v>
      </c>
    </row>
    <row r="51" spans="1:5" s="9" customFormat="1" ht="12.75">
      <c r="A51" s="4">
        <v>2011110005</v>
      </c>
      <c r="B51" s="6">
        <v>39415</v>
      </c>
      <c r="C51" s="6">
        <v>39445</v>
      </c>
      <c r="D51" s="34">
        <v>29</v>
      </c>
      <c r="E51" s="5">
        <v>11600</v>
      </c>
    </row>
    <row r="52" spans="1:5" ht="12">
      <c r="A52" s="4">
        <v>2011110005</v>
      </c>
      <c r="B52" s="6">
        <v>39018</v>
      </c>
      <c r="C52" s="6">
        <v>39050</v>
      </c>
      <c r="D52" s="34">
        <v>33</v>
      </c>
      <c r="E52" s="5">
        <v>16160</v>
      </c>
    </row>
    <row r="53" spans="1:5" ht="12">
      <c r="A53" s="4">
        <v>2011110005</v>
      </c>
      <c r="B53" s="6">
        <v>38989</v>
      </c>
      <c r="C53" s="6">
        <v>39017</v>
      </c>
      <c r="D53" s="34">
        <v>29</v>
      </c>
      <c r="E53" s="5">
        <v>15440</v>
      </c>
    </row>
    <row r="54" spans="1:5" ht="12">
      <c r="A54" s="4">
        <v>2011110005</v>
      </c>
      <c r="B54" s="6">
        <v>38960</v>
      </c>
      <c r="C54" s="6">
        <v>38988</v>
      </c>
      <c r="D54" s="34">
        <v>29</v>
      </c>
      <c r="E54" s="5">
        <v>15040</v>
      </c>
    </row>
    <row r="55" spans="1:5" ht="12">
      <c r="A55" s="4">
        <v>2011110005</v>
      </c>
      <c r="B55" s="6">
        <v>38930</v>
      </c>
      <c r="C55" s="6">
        <v>38959</v>
      </c>
      <c r="D55" s="34">
        <v>30</v>
      </c>
      <c r="E55" s="5">
        <v>14240</v>
      </c>
    </row>
    <row r="56" spans="1:5" ht="12">
      <c r="A56" s="4">
        <v>2011110005</v>
      </c>
      <c r="B56" s="6">
        <v>38898</v>
      </c>
      <c r="C56" s="6">
        <v>38929</v>
      </c>
      <c r="D56" s="34">
        <v>32</v>
      </c>
      <c r="E56" s="5">
        <v>12880</v>
      </c>
    </row>
    <row r="57" spans="1:5" ht="12">
      <c r="A57" s="4">
        <v>2011110005</v>
      </c>
      <c r="B57" s="6">
        <v>38869</v>
      </c>
      <c r="C57" s="6">
        <v>38897</v>
      </c>
      <c r="D57" s="34">
        <v>29</v>
      </c>
      <c r="E57" s="5">
        <v>12000</v>
      </c>
    </row>
    <row r="58" spans="1:5" ht="12">
      <c r="A58" s="4">
        <v>2011110005</v>
      </c>
      <c r="B58" s="6">
        <v>38839</v>
      </c>
      <c r="C58" s="6">
        <v>38868</v>
      </c>
      <c r="D58" s="34">
        <v>29</v>
      </c>
      <c r="E58" s="5">
        <v>16720</v>
      </c>
    </row>
    <row r="59" spans="1:5" ht="12">
      <c r="A59" s="4">
        <v>2011110005</v>
      </c>
      <c r="B59" s="6">
        <v>38807</v>
      </c>
      <c r="C59" s="6">
        <v>38839</v>
      </c>
      <c r="D59" s="34">
        <v>33</v>
      </c>
      <c r="E59" s="5">
        <v>18560</v>
      </c>
    </row>
    <row r="60" spans="1:5" ht="12">
      <c r="A60" s="4">
        <v>2011110005</v>
      </c>
      <c r="B60" s="6">
        <v>38779</v>
      </c>
      <c r="C60" s="6">
        <v>38806</v>
      </c>
      <c r="D60" s="34">
        <v>28</v>
      </c>
      <c r="E60" s="5">
        <v>19600</v>
      </c>
    </row>
    <row r="61" spans="1:5" ht="12">
      <c r="A61" s="4">
        <v>2011110005</v>
      </c>
      <c r="B61" s="6">
        <v>38748</v>
      </c>
      <c r="C61" s="6">
        <v>38778</v>
      </c>
      <c r="D61" s="34">
        <v>31</v>
      </c>
      <c r="E61" s="5">
        <v>20560</v>
      </c>
    </row>
    <row r="62" spans="1:5" ht="12">
      <c r="A62" s="4">
        <v>2011110005</v>
      </c>
      <c r="B62" s="6">
        <v>38716</v>
      </c>
      <c r="C62" s="6">
        <v>38382</v>
      </c>
      <c r="D62" s="34">
        <v>32</v>
      </c>
      <c r="E62" s="5">
        <v>15840</v>
      </c>
    </row>
    <row r="63" spans="1:5" ht="12">
      <c r="A63" s="4">
        <v>2011110005</v>
      </c>
      <c r="B63" s="6">
        <v>38688</v>
      </c>
      <c r="C63" s="6">
        <v>38715</v>
      </c>
      <c r="D63" s="34">
        <v>28</v>
      </c>
      <c r="E63" s="5">
        <v>14800</v>
      </c>
    </row>
    <row r="64" spans="1:5" ht="12">
      <c r="A64" s="4">
        <v>2011110005</v>
      </c>
      <c r="B64" s="6">
        <v>38657</v>
      </c>
      <c r="C64" s="6">
        <v>38687</v>
      </c>
      <c r="D64" s="34">
        <v>31</v>
      </c>
      <c r="E64" s="5">
        <v>18960</v>
      </c>
    </row>
    <row r="65" spans="1:5" ht="12">
      <c r="A65" s="4">
        <v>2011110005</v>
      </c>
      <c r="B65" s="6">
        <v>38625</v>
      </c>
      <c r="C65" s="6">
        <v>38656</v>
      </c>
      <c r="D65" s="34">
        <v>32</v>
      </c>
      <c r="E65" s="5">
        <v>21600</v>
      </c>
    </row>
    <row r="66" spans="1:5" ht="12">
      <c r="A66" s="4">
        <v>2011110005</v>
      </c>
      <c r="B66" s="6">
        <v>38595</v>
      </c>
      <c r="C66" s="6">
        <v>38624</v>
      </c>
      <c r="D66" s="34">
        <v>30</v>
      </c>
      <c r="E66" s="5">
        <v>21040</v>
      </c>
    </row>
    <row r="67" spans="1:5" ht="12">
      <c r="A67" s="4">
        <v>2011110005</v>
      </c>
      <c r="B67" s="6">
        <v>38563</v>
      </c>
      <c r="C67" s="6">
        <v>38594</v>
      </c>
      <c r="D67" s="34">
        <v>32</v>
      </c>
      <c r="E67" s="5">
        <v>15280</v>
      </c>
    </row>
    <row r="68" spans="1:5" ht="12.75" thickBot="1">
      <c r="A68" s="11">
        <v>2011110005</v>
      </c>
      <c r="B68" s="12">
        <v>38533</v>
      </c>
      <c r="C68" s="12">
        <v>38562</v>
      </c>
      <c r="D68" s="36">
        <v>30</v>
      </c>
      <c r="E68" s="13">
        <v>15280</v>
      </c>
    </row>
    <row r="69" spans="1:5" ht="12">
      <c r="A69" s="14">
        <v>2011110005</v>
      </c>
      <c r="B69" s="15">
        <v>38505</v>
      </c>
      <c r="C69" s="15">
        <v>38532</v>
      </c>
      <c r="D69" s="35">
        <v>28</v>
      </c>
      <c r="E69" s="16">
        <v>14320</v>
      </c>
    </row>
    <row r="70" spans="1:5" ht="12">
      <c r="A70" s="4">
        <v>2011110005</v>
      </c>
      <c r="B70" s="6">
        <v>38473</v>
      </c>
      <c r="C70" s="6">
        <v>38504</v>
      </c>
      <c r="D70" s="34">
        <v>32</v>
      </c>
      <c r="E70" s="5">
        <v>11200</v>
      </c>
    </row>
    <row r="71" spans="1:5" ht="12">
      <c r="A71" s="4">
        <v>2011110005</v>
      </c>
      <c r="B71" s="6">
        <v>38443</v>
      </c>
      <c r="C71" s="6">
        <v>38472</v>
      </c>
      <c r="D71" s="34">
        <v>30</v>
      </c>
      <c r="E71" s="5">
        <v>14960</v>
      </c>
    </row>
    <row r="72" spans="1:5" ht="12">
      <c r="A72" s="4">
        <v>2011110005</v>
      </c>
      <c r="B72" s="6">
        <v>38414</v>
      </c>
      <c r="C72" s="6">
        <v>38442</v>
      </c>
      <c r="D72" s="34">
        <v>29</v>
      </c>
      <c r="E72" s="5">
        <v>14880</v>
      </c>
    </row>
    <row r="73" spans="1:5" ht="12">
      <c r="A73" s="4">
        <v>2011110005</v>
      </c>
      <c r="B73" s="6">
        <v>38384</v>
      </c>
      <c r="C73" s="6">
        <v>38413</v>
      </c>
      <c r="D73" s="34">
        <v>30</v>
      </c>
      <c r="E73" s="5">
        <v>13360</v>
      </c>
    </row>
    <row r="74" spans="1:5" ht="12">
      <c r="A74" s="4">
        <v>2011110005</v>
      </c>
      <c r="B74" s="6">
        <v>38351</v>
      </c>
      <c r="C74" s="6">
        <v>38383</v>
      </c>
      <c r="D74" s="34">
        <v>33</v>
      </c>
      <c r="E74" s="5">
        <v>16640</v>
      </c>
    </row>
    <row r="75" spans="1:5" ht="12">
      <c r="A75" s="4">
        <v>2011110005</v>
      </c>
      <c r="B75" s="6">
        <v>38322</v>
      </c>
      <c r="C75" s="6">
        <v>38350</v>
      </c>
      <c r="D75" s="34">
        <v>29</v>
      </c>
      <c r="E75" s="5">
        <v>16640</v>
      </c>
    </row>
    <row r="76" spans="1:5" ht="12">
      <c r="A76" s="4">
        <v>2011110005</v>
      </c>
      <c r="B76" s="6">
        <v>38289</v>
      </c>
      <c r="C76" s="6">
        <v>38321</v>
      </c>
      <c r="D76" s="34">
        <v>32</v>
      </c>
      <c r="E76" s="5">
        <v>18480</v>
      </c>
    </row>
    <row r="77" spans="1:5" ht="12">
      <c r="A77" s="4">
        <v>2011110005</v>
      </c>
      <c r="B77" s="6">
        <v>38260</v>
      </c>
      <c r="C77" s="6">
        <v>38289</v>
      </c>
      <c r="D77" s="34">
        <v>29</v>
      </c>
      <c r="E77" s="5">
        <v>17280</v>
      </c>
    </row>
    <row r="78" spans="1:5" ht="12">
      <c r="A78" s="4">
        <v>2011110005</v>
      </c>
      <c r="B78" s="6">
        <v>38229</v>
      </c>
      <c r="C78" s="6">
        <v>38260</v>
      </c>
      <c r="D78" s="34">
        <v>31</v>
      </c>
      <c r="E78" s="5">
        <v>15120</v>
      </c>
    </row>
    <row r="79" spans="1:5" ht="12">
      <c r="A79" s="4">
        <v>2011110005</v>
      </c>
      <c r="B79" s="6">
        <v>38198</v>
      </c>
      <c r="C79" s="6">
        <v>38229</v>
      </c>
      <c r="D79" s="34">
        <v>31</v>
      </c>
      <c r="E79" s="5">
        <v>13520</v>
      </c>
    </row>
    <row r="80" spans="1:5" ht="12.75" thickBot="1">
      <c r="A80" s="11">
        <v>2011110005</v>
      </c>
      <c r="B80" s="12">
        <v>38168</v>
      </c>
      <c r="C80" s="12">
        <v>38198</v>
      </c>
      <c r="D80" s="36">
        <v>30</v>
      </c>
      <c r="E80" s="13">
        <v>9120</v>
      </c>
    </row>
    <row r="81" spans="1:5" ht="12">
      <c r="A81" s="14">
        <v>2011110005</v>
      </c>
      <c r="B81" s="15">
        <v>38139</v>
      </c>
      <c r="C81" s="15">
        <v>38168</v>
      </c>
      <c r="D81" s="35">
        <v>29</v>
      </c>
      <c r="E81" s="16">
        <v>13360</v>
      </c>
    </row>
    <row r="82" spans="1:5" ht="12">
      <c r="A82" s="4">
        <v>2011110005</v>
      </c>
      <c r="B82" s="6">
        <v>38106</v>
      </c>
      <c r="C82" s="6">
        <v>38139</v>
      </c>
      <c r="D82" s="34">
        <v>33</v>
      </c>
      <c r="E82" s="5">
        <v>15920</v>
      </c>
    </row>
    <row r="83" spans="1:5" ht="12">
      <c r="A83" s="4">
        <v>2011110005</v>
      </c>
      <c r="B83" s="6">
        <v>38077</v>
      </c>
      <c r="C83" s="6">
        <v>38106</v>
      </c>
      <c r="D83" s="34">
        <v>29</v>
      </c>
      <c r="E83" s="4">
        <v>80</v>
      </c>
    </row>
    <row r="84" spans="1:5" ht="12">
      <c r="A84" s="4">
        <v>2011110005</v>
      </c>
      <c r="B84" s="6">
        <v>38047</v>
      </c>
      <c r="C84" s="6">
        <v>38077</v>
      </c>
      <c r="D84" s="34">
        <v>30</v>
      </c>
      <c r="E84" s="5">
        <v>4080</v>
      </c>
    </row>
    <row r="85" spans="1:5" ht="12">
      <c r="A85" s="4">
        <v>2011110005</v>
      </c>
      <c r="B85" s="6">
        <v>38015</v>
      </c>
      <c r="C85" s="6">
        <v>38047</v>
      </c>
      <c r="D85" s="34">
        <v>32</v>
      </c>
      <c r="E85" s="5">
        <v>1760</v>
      </c>
    </row>
    <row r="86" spans="1:5" ht="12">
      <c r="A86" s="4">
        <v>2011110005</v>
      </c>
      <c r="B86" s="6">
        <v>37985</v>
      </c>
      <c r="C86" s="6">
        <v>38015</v>
      </c>
      <c r="D86" s="34">
        <v>30</v>
      </c>
      <c r="E86" s="5">
        <v>1200</v>
      </c>
    </row>
    <row r="87" spans="1:5" ht="12">
      <c r="A87" s="4">
        <v>2011110005</v>
      </c>
      <c r="B87" s="6">
        <v>37956</v>
      </c>
      <c r="C87" s="6">
        <v>37985</v>
      </c>
      <c r="D87" s="34">
        <v>29</v>
      </c>
      <c r="E87" s="5">
        <v>2240</v>
      </c>
    </row>
    <row r="88" spans="1:5" ht="12">
      <c r="A88" s="4">
        <v>2011110005</v>
      </c>
      <c r="B88" s="6">
        <v>37923</v>
      </c>
      <c r="C88" s="6">
        <v>37956</v>
      </c>
      <c r="D88" s="34">
        <v>33</v>
      </c>
      <c r="E88" s="4">
        <v>880</v>
      </c>
    </row>
    <row r="89" spans="1:5" ht="12">
      <c r="A89" s="4">
        <v>2011110005</v>
      </c>
      <c r="B89" s="6">
        <v>37894</v>
      </c>
      <c r="C89" s="6">
        <v>37923</v>
      </c>
      <c r="D89" s="34">
        <v>29</v>
      </c>
      <c r="E89" s="4">
        <v>609</v>
      </c>
    </row>
    <row r="90" spans="1:5" ht="12">
      <c r="A90" s="4">
        <v>2011110005</v>
      </c>
      <c r="B90" s="6">
        <v>37862</v>
      </c>
      <c r="C90" s="6">
        <v>37894</v>
      </c>
      <c r="D90" s="34">
        <v>32</v>
      </c>
      <c r="E90" s="4">
        <v>671</v>
      </c>
    </row>
    <row r="91" spans="1:5" ht="12">
      <c r="A91" s="4">
        <v>2011110005</v>
      </c>
      <c r="B91" s="6">
        <v>37833</v>
      </c>
      <c r="C91" s="6">
        <v>37862</v>
      </c>
      <c r="D91" s="34">
        <v>29</v>
      </c>
      <c r="E91" s="4">
        <v>0</v>
      </c>
    </row>
    <row r="92" spans="1:5" ht="12.75" thickBot="1">
      <c r="A92" s="11">
        <v>2011110005</v>
      </c>
      <c r="B92" s="12">
        <v>37803</v>
      </c>
      <c r="C92" s="12">
        <v>37833</v>
      </c>
      <c r="D92" s="36">
        <v>30</v>
      </c>
      <c r="E92" s="11">
        <v>0</v>
      </c>
    </row>
    <row r="93" spans="1:5" ht="12">
      <c r="A93" s="14">
        <v>2011110005</v>
      </c>
      <c r="B93" s="15">
        <v>37774</v>
      </c>
      <c r="C93" s="15">
        <v>37803</v>
      </c>
      <c r="D93" s="35">
        <v>29</v>
      </c>
      <c r="E93" s="14">
        <v>0</v>
      </c>
    </row>
    <row r="94" spans="1:5" ht="12">
      <c r="A94" s="4">
        <v>2011110005</v>
      </c>
      <c r="B94" s="6">
        <v>37742</v>
      </c>
      <c r="C94" s="6">
        <v>37774</v>
      </c>
      <c r="D94" s="34">
        <v>32</v>
      </c>
      <c r="E94" s="4">
        <v>80</v>
      </c>
    </row>
    <row r="95" spans="1:5" ht="12">
      <c r="A95" s="4">
        <v>2011110005</v>
      </c>
      <c r="B95" s="6">
        <v>37712</v>
      </c>
      <c r="C95" s="6">
        <v>37742</v>
      </c>
      <c r="D95" s="34">
        <v>30</v>
      </c>
      <c r="E95" s="4">
        <v>80</v>
      </c>
    </row>
    <row r="96" spans="1:5" ht="12">
      <c r="A96" s="4">
        <v>2011110005</v>
      </c>
      <c r="B96" s="6">
        <v>37684</v>
      </c>
      <c r="C96" s="6">
        <v>37712</v>
      </c>
      <c r="D96" s="34">
        <v>28</v>
      </c>
      <c r="E96" s="4">
        <v>80</v>
      </c>
    </row>
    <row r="97" spans="1:5" ht="12">
      <c r="A97" s="4">
        <v>2011110005</v>
      </c>
      <c r="B97" s="6">
        <v>37651</v>
      </c>
      <c r="C97" s="6">
        <v>37684</v>
      </c>
      <c r="D97" s="34">
        <v>33</v>
      </c>
      <c r="E97" s="5">
        <v>1200</v>
      </c>
    </row>
    <row r="98" spans="1:5" ht="12">
      <c r="A98" s="4">
        <v>2011110005</v>
      </c>
      <c r="B98" s="6">
        <v>37621</v>
      </c>
      <c r="C98" s="6">
        <v>37651</v>
      </c>
      <c r="D98" s="34">
        <v>30</v>
      </c>
      <c r="E98" s="4">
        <v>560</v>
      </c>
    </row>
    <row r="99" spans="1:5" ht="12">
      <c r="A99" s="4">
        <v>2011110005</v>
      </c>
      <c r="B99" s="6">
        <v>37592</v>
      </c>
      <c r="C99" s="6">
        <v>37621</v>
      </c>
      <c r="D99" s="34">
        <v>29</v>
      </c>
      <c r="E99" s="5">
        <v>2560</v>
      </c>
    </row>
    <row r="100" spans="1:5" ht="12">
      <c r="A100" s="4">
        <v>2011110005</v>
      </c>
      <c r="B100" s="6">
        <v>37559</v>
      </c>
      <c r="C100" s="6">
        <v>37592</v>
      </c>
      <c r="D100" s="34">
        <v>33</v>
      </c>
      <c r="E100" s="5">
        <v>1200</v>
      </c>
    </row>
    <row r="101" spans="1:5" ht="12">
      <c r="A101" s="4">
        <v>2011110005</v>
      </c>
      <c r="B101" s="6">
        <v>37529</v>
      </c>
      <c r="C101" s="6">
        <v>37559</v>
      </c>
      <c r="D101" s="34">
        <v>30</v>
      </c>
      <c r="E101" s="5">
        <v>1120</v>
      </c>
    </row>
    <row r="102" spans="1:5" ht="12">
      <c r="A102" s="4">
        <v>2011110005</v>
      </c>
      <c r="B102" s="6">
        <v>37498</v>
      </c>
      <c r="C102" s="6">
        <v>37529</v>
      </c>
      <c r="D102" s="34">
        <v>31</v>
      </c>
      <c r="E102" s="5">
        <v>3069</v>
      </c>
    </row>
    <row r="103" spans="1:5" ht="12">
      <c r="A103" s="4">
        <v>2011110005</v>
      </c>
      <c r="B103" s="6">
        <v>37474</v>
      </c>
      <c r="C103" s="6">
        <v>37498</v>
      </c>
      <c r="D103" s="34">
        <v>24</v>
      </c>
      <c r="E103" s="5">
        <v>2376</v>
      </c>
    </row>
    <row r="104" spans="1:5" ht="12">
      <c r="A104" s="4">
        <v>2011110005</v>
      </c>
      <c r="B104" s="6">
        <v>37449</v>
      </c>
      <c r="C104" s="6">
        <v>37474</v>
      </c>
      <c r="D104" s="34">
        <v>25</v>
      </c>
      <c r="E104" s="5">
        <v>2475</v>
      </c>
    </row>
  </sheetData>
  <sheetProtection/>
  <mergeCells count="1">
    <mergeCell ref="B1:C1"/>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H45"/>
  <sheetViews>
    <sheetView tabSelected="1" workbookViewId="0" topLeftCell="A1">
      <selection activeCell="E38" sqref="E38"/>
    </sheetView>
  </sheetViews>
  <sheetFormatPr defaultColWidth="11.421875" defaultRowHeight="12.75"/>
  <sheetData>
    <row r="1" ht="12">
      <c r="C1" t="s">
        <v>26</v>
      </c>
    </row>
    <row r="2" spans="1:7" ht="12">
      <c r="A2">
        <v>2009</v>
      </c>
      <c r="C2" t="s">
        <v>12</v>
      </c>
      <c r="D2" t="s">
        <v>28</v>
      </c>
      <c r="E2" t="s">
        <v>29</v>
      </c>
      <c r="F2" t="s">
        <v>30</v>
      </c>
      <c r="G2" t="s">
        <v>31</v>
      </c>
    </row>
    <row r="3" spans="1:8" ht="12">
      <c r="A3">
        <v>1</v>
      </c>
      <c r="B3" t="s">
        <v>15</v>
      </c>
      <c r="C3" s="43">
        <v>10363</v>
      </c>
      <c r="D3" s="43">
        <v>1090</v>
      </c>
      <c r="E3" s="43">
        <v>19535</v>
      </c>
      <c r="F3" s="45">
        <v>1169</v>
      </c>
      <c r="G3" s="42">
        <v>895</v>
      </c>
      <c r="H3" s="1">
        <f>SUM(C3:G3)</f>
        <v>33052</v>
      </c>
    </row>
    <row r="4" spans="1:8" ht="12">
      <c r="A4">
        <v>2</v>
      </c>
      <c r="B4" t="s">
        <v>16</v>
      </c>
      <c r="C4" s="43">
        <v>10985</v>
      </c>
      <c r="D4" s="43">
        <v>1309</v>
      </c>
      <c r="E4" s="43">
        <v>26341</v>
      </c>
      <c r="F4" s="45">
        <v>1462</v>
      </c>
      <c r="G4" s="42">
        <v>864</v>
      </c>
      <c r="H4" s="1">
        <f aca="true" t="shared" si="0" ref="H4:H14">SUM(C4:G4)</f>
        <v>40961</v>
      </c>
    </row>
    <row r="5" spans="1:8" ht="12">
      <c r="A5">
        <v>3</v>
      </c>
      <c r="B5" t="s">
        <v>17</v>
      </c>
      <c r="C5" s="43">
        <v>1293</v>
      </c>
      <c r="D5" s="43">
        <v>1316</v>
      </c>
      <c r="E5" s="43">
        <v>27323</v>
      </c>
      <c r="F5" s="45">
        <v>1132</v>
      </c>
      <c r="G5" s="42">
        <v>823</v>
      </c>
      <c r="H5" s="1">
        <f t="shared" si="0"/>
        <v>31887</v>
      </c>
    </row>
    <row r="6" spans="1:8" ht="12">
      <c r="A6">
        <v>4</v>
      </c>
      <c r="B6" t="s">
        <v>18</v>
      </c>
      <c r="C6" s="43">
        <v>0</v>
      </c>
      <c r="D6" s="43">
        <v>1221</v>
      </c>
      <c r="E6" s="43">
        <v>23530</v>
      </c>
      <c r="F6" s="45">
        <v>1002</v>
      </c>
      <c r="G6" s="42">
        <v>537</v>
      </c>
      <c r="H6" s="1">
        <f t="shared" si="0"/>
        <v>26290</v>
      </c>
    </row>
    <row r="7" spans="1:8" ht="12">
      <c r="A7">
        <v>5</v>
      </c>
      <c r="B7" t="s">
        <v>19</v>
      </c>
      <c r="C7" s="43">
        <v>6975</v>
      </c>
      <c r="D7" s="43">
        <v>899</v>
      </c>
      <c r="E7" s="43">
        <v>21264</v>
      </c>
      <c r="F7" s="45">
        <v>1036</v>
      </c>
      <c r="G7" s="42">
        <v>635</v>
      </c>
      <c r="H7" s="1">
        <f t="shared" si="0"/>
        <v>30809</v>
      </c>
    </row>
    <row r="8" spans="1:8" ht="12">
      <c r="A8">
        <v>6</v>
      </c>
      <c r="B8" t="s">
        <v>20</v>
      </c>
      <c r="C8" s="43">
        <v>6154</v>
      </c>
      <c r="D8" s="43">
        <v>413</v>
      </c>
      <c r="E8" s="43">
        <v>16186</v>
      </c>
      <c r="F8" s="44">
        <v>690</v>
      </c>
      <c r="G8" s="42">
        <v>445</v>
      </c>
      <c r="H8" s="1">
        <f t="shared" si="0"/>
        <v>23888</v>
      </c>
    </row>
    <row r="9" spans="1:8" ht="12">
      <c r="A9">
        <v>7</v>
      </c>
      <c r="B9" t="s">
        <v>21</v>
      </c>
      <c r="C9" s="42">
        <v>5238</v>
      </c>
      <c r="D9" s="42">
        <v>545</v>
      </c>
      <c r="E9" s="43">
        <v>17061</v>
      </c>
      <c r="F9" s="44">
        <v>808</v>
      </c>
      <c r="G9" s="42">
        <v>405</v>
      </c>
      <c r="H9" s="1">
        <f t="shared" si="0"/>
        <v>24057</v>
      </c>
    </row>
    <row r="10" spans="1:8" ht="12">
      <c r="A10">
        <v>8</v>
      </c>
      <c r="B10" t="s">
        <v>22</v>
      </c>
      <c r="C10" s="42">
        <v>3437</v>
      </c>
      <c r="D10" s="42">
        <v>352</v>
      </c>
      <c r="E10" s="43">
        <v>12847</v>
      </c>
      <c r="F10" s="44">
        <v>581</v>
      </c>
      <c r="G10" s="42">
        <v>357</v>
      </c>
      <c r="H10" s="1">
        <f t="shared" si="0"/>
        <v>17574</v>
      </c>
    </row>
    <row r="11" spans="1:8" ht="12">
      <c r="A11">
        <v>9</v>
      </c>
      <c r="B11" t="s">
        <v>23</v>
      </c>
      <c r="C11" s="42">
        <v>10964</v>
      </c>
      <c r="D11" s="42">
        <v>320</v>
      </c>
      <c r="E11" s="43">
        <v>16465</v>
      </c>
      <c r="F11" s="44">
        <v>527</v>
      </c>
      <c r="G11" s="42">
        <v>338</v>
      </c>
      <c r="H11" s="1">
        <f t="shared" si="0"/>
        <v>28614</v>
      </c>
    </row>
    <row r="12" spans="1:8" ht="12">
      <c r="A12">
        <v>10</v>
      </c>
      <c r="B12" t="s">
        <v>24</v>
      </c>
      <c r="C12" s="42">
        <v>12107</v>
      </c>
      <c r="D12" s="42">
        <v>461</v>
      </c>
      <c r="E12" s="43">
        <v>12475</v>
      </c>
      <c r="F12" s="44">
        <v>487</v>
      </c>
      <c r="G12" s="42">
        <v>235</v>
      </c>
      <c r="H12" s="1">
        <f t="shared" si="0"/>
        <v>25765</v>
      </c>
    </row>
    <row r="13" spans="1:8" ht="12">
      <c r="A13">
        <v>11</v>
      </c>
      <c r="B13" t="s">
        <v>14</v>
      </c>
      <c r="C13" s="42">
        <v>9665</v>
      </c>
      <c r="D13" s="42">
        <v>724</v>
      </c>
      <c r="E13" s="43">
        <v>20527</v>
      </c>
      <c r="F13" s="44">
        <v>1058</v>
      </c>
      <c r="G13" s="42">
        <v>246</v>
      </c>
      <c r="H13" s="1">
        <f t="shared" si="0"/>
        <v>32220</v>
      </c>
    </row>
    <row r="14" spans="1:8" ht="12">
      <c r="A14">
        <v>12</v>
      </c>
      <c r="B14" t="s">
        <v>13</v>
      </c>
      <c r="C14" s="42">
        <v>7904</v>
      </c>
      <c r="D14" s="42">
        <v>1376</v>
      </c>
      <c r="E14" s="43">
        <v>25175</v>
      </c>
      <c r="F14" s="44">
        <v>1229</v>
      </c>
      <c r="G14" s="42">
        <v>541</v>
      </c>
      <c r="H14" s="1">
        <f t="shared" si="0"/>
        <v>36225</v>
      </c>
    </row>
    <row r="17" ht="12">
      <c r="C17" t="s">
        <v>27</v>
      </c>
    </row>
    <row r="18" spans="1:7" ht="12">
      <c r="A18">
        <v>2009</v>
      </c>
      <c r="C18" t="s">
        <v>30</v>
      </c>
      <c r="D18" t="s">
        <v>28</v>
      </c>
      <c r="E18" t="s">
        <v>32</v>
      </c>
      <c r="F18" t="s">
        <v>33</v>
      </c>
      <c r="G18" t="s">
        <v>34</v>
      </c>
    </row>
    <row r="19" spans="1:8" ht="12">
      <c r="A19">
        <v>12</v>
      </c>
      <c r="B19" t="s">
        <v>13</v>
      </c>
      <c r="C19" s="46">
        <v>13440</v>
      </c>
      <c r="D19" s="42">
        <v>14880</v>
      </c>
      <c r="E19" s="48">
        <v>3374</v>
      </c>
      <c r="F19" s="50">
        <v>292063</v>
      </c>
      <c r="G19" s="42">
        <v>7040</v>
      </c>
      <c r="H19" s="1">
        <f>SUM(C19:G19)</f>
        <v>330797</v>
      </c>
    </row>
    <row r="20" spans="1:8" ht="12">
      <c r="A20">
        <v>11</v>
      </c>
      <c r="B20" t="s">
        <v>14</v>
      </c>
      <c r="C20" s="46">
        <v>12880</v>
      </c>
      <c r="D20" s="42">
        <v>15840</v>
      </c>
      <c r="E20" s="48">
        <v>3292</v>
      </c>
      <c r="F20" s="50">
        <v>343240</v>
      </c>
      <c r="G20" s="42">
        <v>7760</v>
      </c>
      <c r="H20" s="1">
        <f aca="true" t="shared" si="1" ref="H20:H30">SUM(C20:G20)</f>
        <v>383012</v>
      </c>
    </row>
    <row r="21" spans="1:8" ht="12">
      <c r="A21">
        <v>10</v>
      </c>
      <c r="B21" t="s">
        <v>24</v>
      </c>
      <c r="C21" s="46">
        <v>11920</v>
      </c>
      <c r="D21" s="42">
        <v>13440</v>
      </c>
      <c r="E21" s="48">
        <v>3271</v>
      </c>
      <c r="F21" s="50">
        <v>316945</v>
      </c>
      <c r="G21" s="42">
        <v>6880</v>
      </c>
      <c r="H21" s="1">
        <f t="shared" si="1"/>
        <v>352456</v>
      </c>
    </row>
    <row r="22" spans="1:8" ht="12">
      <c r="A22">
        <v>9</v>
      </c>
      <c r="B22" t="s">
        <v>23</v>
      </c>
      <c r="C22" s="46">
        <v>13360</v>
      </c>
      <c r="D22" s="42">
        <v>12320</v>
      </c>
      <c r="E22" s="48">
        <v>2936</v>
      </c>
      <c r="F22" s="50">
        <v>311300</v>
      </c>
      <c r="G22" s="42">
        <v>6800</v>
      </c>
      <c r="H22" s="1">
        <f t="shared" si="1"/>
        <v>346716</v>
      </c>
    </row>
    <row r="23" spans="1:8" ht="12">
      <c r="A23">
        <v>8</v>
      </c>
      <c r="B23" t="s">
        <v>22</v>
      </c>
      <c r="C23" s="46">
        <v>13440</v>
      </c>
      <c r="D23" s="42">
        <v>10240</v>
      </c>
      <c r="E23" s="48">
        <v>2702</v>
      </c>
      <c r="F23" s="50">
        <v>346848</v>
      </c>
      <c r="G23" s="42">
        <v>7520</v>
      </c>
      <c r="H23" s="1">
        <f t="shared" si="1"/>
        <v>380750</v>
      </c>
    </row>
    <row r="24" spans="1:8" ht="12">
      <c r="A24">
        <v>7</v>
      </c>
      <c r="B24" t="s">
        <v>21</v>
      </c>
      <c r="C24" s="46">
        <v>10720</v>
      </c>
      <c r="D24" s="42">
        <v>12080</v>
      </c>
      <c r="E24" s="48">
        <v>3082</v>
      </c>
      <c r="F24" s="50">
        <v>324738</v>
      </c>
      <c r="G24" s="42">
        <v>6880</v>
      </c>
      <c r="H24" s="1">
        <f t="shared" si="1"/>
        <v>357500</v>
      </c>
    </row>
    <row r="25" spans="1:8" ht="12.75" thickBot="1">
      <c r="A25">
        <v>6</v>
      </c>
      <c r="B25" t="s">
        <v>20</v>
      </c>
      <c r="C25" s="46">
        <v>10400</v>
      </c>
      <c r="D25" s="43">
        <v>8240</v>
      </c>
      <c r="E25" s="48">
        <v>2698</v>
      </c>
      <c r="F25" s="51">
        <v>323852</v>
      </c>
      <c r="G25" s="42">
        <v>7040</v>
      </c>
      <c r="H25" s="1">
        <f t="shared" si="1"/>
        <v>352230</v>
      </c>
    </row>
    <row r="26" spans="1:8" ht="12">
      <c r="A26">
        <v>5</v>
      </c>
      <c r="B26" t="s">
        <v>19</v>
      </c>
      <c r="C26" s="47">
        <v>14160</v>
      </c>
      <c r="D26" s="43">
        <v>14720</v>
      </c>
      <c r="E26" s="49">
        <v>2639</v>
      </c>
      <c r="F26" s="52">
        <v>371456</v>
      </c>
      <c r="G26" s="42">
        <v>7520</v>
      </c>
      <c r="H26" s="1">
        <f t="shared" si="1"/>
        <v>410495</v>
      </c>
    </row>
    <row r="27" spans="1:8" ht="12">
      <c r="A27">
        <v>4</v>
      </c>
      <c r="B27" t="s">
        <v>18</v>
      </c>
      <c r="C27" s="47">
        <v>12640</v>
      </c>
      <c r="D27" s="43">
        <v>14480</v>
      </c>
      <c r="E27" s="49">
        <v>3259</v>
      </c>
      <c r="F27" s="53">
        <v>368288</v>
      </c>
      <c r="G27" s="42">
        <v>5200</v>
      </c>
      <c r="H27" s="1">
        <f t="shared" si="1"/>
        <v>403867</v>
      </c>
    </row>
    <row r="28" spans="1:8" ht="12">
      <c r="A28">
        <v>3</v>
      </c>
      <c r="B28" t="s">
        <v>17</v>
      </c>
      <c r="C28" s="47">
        <v>14560</v>
      </c>
      <c r="D28" s="43">
        <v>16560</v>
      </c>
      <c r="E28" s="49">
        <v>3224</v>
      </c>
      <c r="F28" s="53">
        <v>368811</v>
      </c>
      <c r="G28">
        <f>640+480</f>
        <v>1120</v>
      </c>
      <c r="H28" s="1">
        <f t="shared" si="1"/>
        <v>404275</v>
      </c>
    </row>
    <row r="29" spans="1:8" ht="12">
      <c r="A29">
        <v>2</v>
      </c>
      <c r="B29" t="s">
        <v>16</v>
      </c>
      <c r="C29" s="47">
        <v>15680</v>
      </c>
      <c r="D29" s="43">
        <v>17440</v>
      </c>
      <c r="E29" s="49">
        <v>3561</v>
      </c>
      <c r="F29" s="53">
        <v>318283</v>
      </c>
      <c r="G29" s="43">
        <v>3000</v>
      </c>
      <c r="H29" s="1">
        <f t="shared" si="1"/>
        <v>357964</v>
      </c>
    </row>
    <row r="30" spans="1:8" ht="12">
      <c r="A30" t="s">
        <v>25</v>
      </c>
      <c r="B30" t="s">
        <v>15</v>
      </c>
      <c r="C30" s="47">
        <v>14720</v>
      </c>
      <c r="D30" s="43">
        <f>9280+1680</f>
        <v>10960</v>
      </c>
      <c r="E30" s="49">
        <v>3043</v>
      </c>
      <c r="F30" s="53">
        <v>262732</v>
      </c>
      <c r="G30" s="43">
        <v>1440</v>
      </c>
      <c r="H30" s="1">
        <f t="shared" si="1"/>
        <v>292895</v>
      </c>
    </row>
    <row r="33" spans="3:4" ht="12">
      <c r="C33" t="s">
        <v>26</v>
      </c>
      <c r="D33" t="s">
        <v>35</v>
      </c>
    </row>
    <row r="34" spans="2:4" ht="12">
      <c r="B34" t="str">
        <f aca="true" t="shared" si="2" ref="B34:B45">B3</f>
        <v>Jan</v>
      </c>
      <c r="C34" s="1">
        <f aca="true" t="shared" si="3" ref="C34:C45">H3</f>
        <v>33052</v>
      </c>
      <c r="D34" s="1">
        <f aca="true" t="shared" si="4" ref="D34:D45">H19</f>
        <v>330797</v>
      </c>
    </row>
    <row r="35" spans="2:4" ht="12">
      <c r="B35" t="str">
        <f t="shared" si="2"/>
        <v>Feb</v>
      </c>
      <c r="C35" s="1">
        <f t="shared" si="3"/>
        <v>40961</v>
      </c>
      <c r="D35" s="1">
        <f t="shared" si="4"/>
        <v>383012</v>
      </c>
    </row>
    <row r="36" spans="2:4" ht="12">
      <c r="B36" t="str">
        <f t="shared" si="2"/>
        <v>Mar</v>
      </c>
      <c r="C36" s="1">
        <f t="shared" si="3"/>
        <v>31887</v>
      </c>
      <c r="D36" s="1">
        <f t="shared" si="4"/>
        <v>352456</v>
      </c>
    </row>
    <row r="37" spans="2:4" ht="12">
      <c r="B37" t="str">
        <f t="shared" si="2"/>
        <v>Apr</v>
      </c>
      <c r="C37" s="1">
        <f t="shared" si="3"/>
        <v>26290</v>
      </c>
      <c r="D37" s="1">
        <f t="shared" si="4"/>
        <v>346716</v>
      </c>
    </row>
    <row r="38" spans="2:4" ht="12">
      <c r="B38" t="str">
        <f t="shared" si="2"/>
        <v>May</v>
      </c>
      <c r="C38" s="1">
        <f t="shared" si="3"/>
        <v>30809</v>
      </c>
      <c r="D38" s="1">
        <f t="shared" si="4"/>
        <v>380750</v>
      </c>
    </row>
    <row r="39" spans="2:4" ht="12">
      <c r="B39" t="str">
        <f t="shared" si="2"/>
        <v>Jun</v>
      </c>
      <c r="C39" s="1">
        <f t="shared" si="3"/>
        <v>23888</v>
      </c>
      <c r="D39" s="1">
        <f t="shared" si="4"/>
        <v>357500</v>
      </c>
    </row>
    <row r="40" spans="2:4" ht="12">
      <c r="B40" t="str">
        <f t="shared" si="2"/>
        <v>Jul</v>
      </c>
      <c r="C40" s="1">
        <f t="shared" si="3"/>
        <v>24057</v>
      </c>
      <c r="D40" s="1">
        <f t="shared" si="4"/>
        <v>352230</v>
      </c>
    </row>
    <row r="41" spans="2:4" ht="12">
      <c r="B41" t="str">
        <f t="shared" si="2"/>
        <v>Aug</v>
      </c>
      <c r="C41" s="1">
        <f t="shared" si="3"/>
        <v>17574</v>
      </c>
      <c r="D41" s="1">
        <f t="shared" si="4"/>
        <v>410495</v>
      </c>
    </row>
    <row r="42" spans="2:4" ht="12">
      <c r="B42" t="str">
        <f t="shared" si="2"/>
        <v>Sep</v>
      </c>
      <c r="C42" s="1">
        <f t="shared" si="3"/>
        <v>28614</v>
      </c>
      <c r="D42" s="1">
        <f t="shared" si="4"/>
        <v>403867</v>
      </c>
    </row>
    <row r="43" spans="2:4" ht="12">
      <c r="B43" t="str">
        <f t="shared" si="2"/>
        <v>Oct</v>
      </c>
      <c r="C43" s="1">
        <f t="shared" si="3"/>
        <v>25765</v>
      </c>
      <c r="D43" s="1">
        <f t="shared" si="4"/>
        <v>404275</v>
      </c>
    </row>
    <row r="44" spans="2:4" ht="12">
      <c r="B44" t="str">
        <f t="shared" si="2"/>
        <v>Nov</v>
      </c>
      <c r="C44" s="1">
        <f t="shared" si="3"/>
        <v>32220</v>
      </c>
      <c r="D44" s="1">
        <f t="shared" si="4"/>
        <v>357964</v>
      </c>
    </row>
    <row r="45" spans="2:4" ht="12">
      <c r="B45" t="str">
        <f t="shared" si="2"/>
        <v>Dec</v>
      </c>
      <c r="C45" s="1">
        <f t="shared" si="3"/>
        <v>36225</v>
      </c>
      <c r="D45" s="1">
        <f t="shared" si="4"/>
        <v>292895</v>
      </c>
    </row>
  </sheetData>
  <printOptions/>
  <pageMargins left="0.75" right="0.75" top="1" bottom="1"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Calibo, Arlene</dc:creator>
  <cp:keywords/>
  <dc:description/>
  <cp:lastModifiedBy>Christine Case</cp:lastModifiedBy>
  <cp:lastPrinted>2010-10-19T16:00:17Z</cp:lastPrinted>
  <dcterms:created xsi:type="dcterms:W3CDTF">2005-03-24T18:24:21Z</dcterms:created>
  <dcterms:modified xsi:type="dcterms:W3CDTF">2011-01-04T19:12:14Z</dcterms:modified>
  <cp:category/>
  <cp:version/>
  <cp:contentType/>
  <cp:contentStatus/>
</cp:coreProperties>
</file>