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00" yWindow="2620" windowWidth="21120" windowHeight="13840" activeTab="1"/>
  </bookViews>
  <sheets>
    <sheet name="data" sheetId="1" r:id="rId1"/>
    <sheet name="graphs" sheetId="2" r:id="rId2"/>
  </sheets>
  <definedNames>
    <definedName name="_xlnm.Print_Area" localSheetId="1">'graphs'!$B$2:$L$106</definedName>
  </definedNames>
  <calcPr fullCalcOnLoad="1"/>
</workbook>
</file>

<file path=xl/sharedStrings.xml><?xml version="1.0" encoding="utf-8"?>
<sst xmlns="http://schemas.openxmlformats.org/spreadsheetml/2006/main" count="29" uniqueCount="21">
  <si>
    <t>Staphylococcus epidermidis</t>
  </si>
  <si>
    <t>Escherichia coli</t>
  </si>
  <si>
    <t>63°C</t>
  </si>
  <si>
    <t>72°C</t>
  </si>
  <si>
    <t>100°C</t>
  </si>
  <si>
    <t>Penicillium, 63°C</t>
  </si>
  <si>
    <t>E. coli, 63°C</t>
  </si>
  <si>
    <t>Staphylococcus, 63°C</t>
  </si>
  <si>
    <t>Penicillium, 72°C</t>
  </si>
  <si>
    <t>E. coli, 72°C</t>
  </si>
  <si>
    <t>Staphylococcus, 72°C</t>
  </si>
  <si>
    <t>Penicillium, 100°C</t>
  </si>
  <si>
    <t>E. coli, 100°C</t>
  </si>
  <si>
    <t>Staphylococcus, 100°C</t>
  </si>
  <si>
    <t>Put your data in the yellow cells</t>
  </si>
  <si>
    <t>Bacillis subtilis</t>
  </si>
  <si>
    <t>B. subtilis, 63°C</t>
  </si>
  <si>
    <t>B. subtilis, 72°C</t>
  </si>
  <si>
    <t>B. subtilis, 100°C</t>
  </si>
  <si>
    <t>Penicillium</t>
  </si>
  <si>
    <t>Remember to title the graphs and label the axes.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</si>
</sst>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yy"/>
  </numFmts>
  <fonts count="1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23.25"/>
      <name val="Geneva"/>
      <family val="0"/>
    </font>
    <font>
      <sz val="17.5"/>
      <name val="Geneva"/>
      <family val="0"/>
    </font>
    <font>
      <b/>
      <sz val="14.5"/>
      <name val="Geneva"/>
      <family val="0"/>
    </font>
    <font>
      <sz val="14.5"/>
      <name val="Geneva"/>
      <family val="0"/>
    </font>
    <font>
      <sz val="9"/>
      <color indexed="14"/>
      <name val="Geneva"/>
      <family val="0"/>
    </font>
    <font>
      <sz val="9"/>
      <color indexed="8"/>
      <name val="Geneva"/>
      <family val="0"/>
    </font>
    <font>
      <b/>
      <sz val="12"/>
      <name val="Geneva"/>
      <family val="0"/>
    </font>
    <font>
      <b/>
      <sz val="24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i/>
      <sz val="14.5"/>
      <name val="Geneva"/>
      <family val="0"/>
    </font>
    <font>
      <sz val="14"/>
      <name val="Geneva"/>
      <family val="0"/>
    </font>
    <font>
      <i/>
      <sz val="15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164" fontId="0" fillId="2" borderId="4" xfId="0" applyNumberFormat="1" applyFont="1" applyFill="1" applyBorder="1" applyAlignment="1">
      <alignment/>
    </xf>
    <xf numFmtId="164" fontId="0" fillId="2" borderId="5" xfId="0" applyNumberFormat="1" applyFont="1" applyFill="1" applyBorder="1" applyAlignment="1">
      <alignment/>
    </xf>
    <xf numFmtId="164" fontId="0" fillId="2" borderId="6" xfId="0" applyNumberFormat="1" applyFont="1" applyFill="1" applyBorder="1" applyAlignment="1">
      <alignment/>
    </xf>
    <xf numFmtId="164" fontId="0" fillId="2" borderId="7" xfId="0" applyNumberFormat="1" applyFont="1" applyFill="1" applyBorder="1" applyAlignment="1">
      <alignment/>
    </xf>
    <xf numFmtId="164" fontId="0" fillId="2" borderId="8" xfId="0" applyNumberFormat="1" applyFont="1" applyFill="1" applyBorder="1" applyAlignment="1">
      <alignment/>
    </xf>
    <xf numFmtId="164" fontId="0" fillId="2" borderId="9" xfId="0" applyNumberFormat="1" applyFont="1" applyFill="1" applyBorder="1" applyAlignment="1">
      <alignment/>
    </xf>
    <xf numFmtId="164" fontId="0" fillId="2" borderId="7" xfId="0" applyNumberFormat="1" applyFill="1" applyBorder="1" applyAlignment="1">
      <alignment/>
    </xf>
    <xf numFmtId="164" fontId="0" fillId="2" borderId="8" xfId="0" applyNumberFormat="1" applyFill="1" applyBorder="1" applyAlignment="1">
      <alignment/>
    </xf>
    <xf numFmtId="164" fontId="0" fillId="2" borderId="9" xfId="0" applyNumberFormat="1" applyFill="1" applyBorder="1" applyAlignment="1">
      <alignment/>
    </xf>
    <xf numFmtId="164" fontId="0" fillId="2" borderId="10" xfId="0" applyNumberFormat="1" applyFill="1" applyBorder="1" applyAlignment="1">
      <alignment/>
    </xf>
    <xf numFmtId="164" fontId="0" fillId="2" borderId="11" xfId="0" applyNumberFormat="1" applyFill="1" applyBorder="1" applyAlignment="1">
      <alignment/>
    </xf>
    <xf numFmtId="164" fontId="0" fillId="2" borderId="12" xfId="0" applyNumberFormat="1" applyFill="1" applyBorder="1" applyAlignment="1">
      <alignment/>
    </xf>
    <xf numFmtId="164" fontId="10" fillId="2" borderId="4" xfId="0" applyNumberFormat="1" applyFont="1" applyFill="1" applyBorder="1" applyAlignment="1">
      <alignment/>
    </xf>
    <xf numFmtId="164" fontId="10" fillId="2" borderId="5" xfId="0" applyNumberFormat="1" applyFont="1" applyFill="1" applyBorder="1" applyAlignment="1">
      <alignment/>
    </xf>
    <xf numFmtId="164" fontId="0" fillId="2" borderId="5" xfId="0" applyNumberFormat="1" applyFill="1" applyBorder="1" applyAlignment="1">
      <alignment/>
    </xf>
    <xf numFmtId="164" fontId="0" fillId="2" borderId="6" xfId="0" applyNumberFormat="1" applyFill="1" applyBorder="1" applyAlignment="1">
      <alignment/>
    </xf>
    <xf numFmtId="164" fontId="10" fillId="2" borderId="7" xfId="0" applyNumberFormat="1" applyFont="1" applyFill="1" applyBorder="1" applyAlignment="1">
      <alignment/>
    </xf>
    <xf numFmtId="164" fontId="10" fillId="2" borderId="8" xfId="0" applyNumberFormat="1" applyFont="1" applyFill="1" applyBorder="1" applyAlignment="1">
      <alignment/>
    </xf>
    <xf numFmtId="164" fontId="10" fillId="2" borderId="10" xfId="0" applyNumberFormat="1" applyFont="1" applyFill="1" applyBorder="1" applyAlignment="1">
      <alignment/>
    </xf>
    <xf numFmtId="164" fontId="10" fillId="2" borderId="11" xfId="0" applyNumberFormat="1" applyFont="1" applyFill="1" applyBorder="1" applyAlignment="1">
      <alignment/>
    </xf>
    <xf numFmtId="164" fontId="10" fillId="2" borderId="6" xfId="0" applyNumberFormat="1" applyFont="1" applyFill="1" applyBorder="1" applyAlignment="1">
      <alignment/>
    </xf>
    <xf numFmtId="164" fontId="10" fillId="2" borderId="9" xfId="0" applyNumberFormat="1" applyFont="1" applyFill="1" applyBorder="1" applyAlignment="1">
      <alignment/>
    </xf>
    <xf numFmtId="164" fontId="10" fillId="2" borderId="12" xfId="0" applyNumberFormat="1" applyFont="1" applyFill="1" applyBorder="1" applyAlignment="1">
      <alignment/>
    </xf>
    <xf numFmtId="164" fontId="0" fillId="2" borderId="13" xfId="0" applyNumberFormat="1" applyFont="1" applyFill="1" applyBorder="1" applyAlignment="1">
      <alignment/>
    </xf>
    <xf numFmtId="164" fontId="0" fillId="2" borderId="14" xfId="0" applyNumberFormat="1" applyFont="1" applyFill="1" applyBorder="1" applyAlignment="1">
      <alignment/>
    </xf>
    <xf numFmtId="164" fontId="0" fillId="2" borderId="14" xfId="0" applyNumberFormat="1" applyFill="1" applyBorder="1" applyAlignment="1">
      <alignment/>
    </xf>
    <xf numFmtId="164" fontId="0" fillId="2" borderId="15" xfId="0" applyNumberFormat="1" applyFill="1" applyBorder="1" applyAlignment="1">
      <alignment/>
    </xf>
    <xf numFmtId="164" fontId="0" fillId="2" borderId="13" xfId="0" applyNumberFormat="1" applyFill="1" applyBorder="1" applyAlignment="1">
      <alignment/>
    </xf>
    <xf numFmtId="164" fontId="10" fillId="2" borderId="13" xfId="0" applyNumberFormat="1" applyFont="1" applyFill="1" applyBorder="1" applyAlignment="1">
      <alignment/>
    </xf>
    <xf numFmtId="164" fontId="10" fillId="2" borderId="14" xfId="0" applyNumberFormat="1" applyFont="1" applyFill="1" applyBorder="1" applyAlignment="1">
      <alignment/>
    </xf>
    <xf numFmtId="164" fontId="10" fillId="2" borderId="15" xfId="0" applyNumberFormat="1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Geneva"/>
                <a:ea typeface="Geneva"/>
                <a:cs typeface="Geneva"/>
              </a:rPr>
              <a:t>…63°C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Bacillis subtilis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data!$B$3:$F$3</c:f>
              <c:numCache>
                <c:ptCount val="5"/>
                <c:pt idx="0">
                  <c:v>0</c:v>
                </c:pt>
                <c:pt idx="1">
                  <c:v>0.5</c:v>
                </c:pt>
                <c:pt idx="2">
                  <c:v>2</c:v>
                </c:pt>
                <c:pt idx="3">
                  <c:v>5</c:v>
                </c:pt>
                <c:pt idx="4">
                  <c:v>15</c:v>
                </c:pt>
              </c:numCache>
            </c:numRef>
          </c:xVal>
          <c:yVal>
            <c:numRef>
              <c:f>data!$B$4:$F$4</c:f>
              <c:numCache>
                <c:ptCount val="5"/>
                <c:pt idx="0">
                  <c:v>2.3333333333333335</c:v>
                </c:pt>
                <c:pt idx="1">
                  <c:v>1.6666666666666667</c:v>
                </c:pt>
                <c:pt idx="2">
                  <c:v>1.3333333333333333</c:v>
                </c:pt>
                <c:pt idx="3">
                  <c:v>1.6666666666666667</c:v>
                </c:pt>
                <c:pt idx="4">
                  <c:v>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data!$A$5</c:f>
              <c:strCache>
                <c:ptCount val="1"/>
                <c:pt idx="0">
                  <c:v>Staphylococcus epidermidis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xVal>
            <c:numRef>
              <c:f>data!$B$3:$F$3</c:f>
              <c:numCache>
                <c:ptCount val="5"/>
                <c:pt idx="0">
                  <c:v>0</c:v>
                </c:pt>
                <c:pt idx="1">
                  <c:v>0.5</c:v>
                </c:pt>
                <c:pt idx="2">
                  <c:v>2</c:v>
                </c:pt>
                <c:pt idx="3">
                  <c:v>5</c:v>
                </c:pt>
                <c:pt idx="4">
                  <c:v>15</c:v>
                </c:pt>
              </c:numCache>
            </c:numRef>
          </c:xVal>
          <c:yVal>
            <c:numRef>
              <c:f>data!$B$5:$F$5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data!$A$6</c:f>
              <c:strCache>
                <c:ptCount val="1"/>
                <c:pt idx="0">
                  <c:v>Escherichia coli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data!$B$3:$F$3</c:f>
              <c:numCache>
                <c:ptCount val="5"/>
                <c:pt idx="0">
                  <c:v>0</c:v>
                </c:pt>
                <c:pt idx="1">
                  <c:v>0.5</c:v>
                </c:pt>
                <c:pt idx="2">
                  <c:v>2</c:v>
                </c:pt>
                <c:pt idx="3">
                  <c:v>5</c:v>
                </c:pt>
                <c:pt idx="4">
                  <c:v>15</c:v>
                </c:pt>
              </c:numCache>
            </c:numRef>
          </c:xVal>
          <c:yVal>
            <c:numRef>
              <c:f>data!$B$6:$F$6</c:f>
              <c:numCache>
                <c:ptCount val="5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data!$A$7</c:f>
              <c:strCache>
                <c:ptCount val="1"/>
                <c:pt idx="0">
                  <c:v>Penicillium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data!$B$3:$F$3</c:f>
              <c:numCache>
                <c:ptCount val="5"/>
                <c:pt idx="0">
                  <c:v>0</c:v>
                </c:pt>
                <c:pt idx="1">
                  <c:v>0.5</c:v>
                </c:pt>
                <c:pt idx="2">
                  <c:v>2</c:v>
                </c:pt>
                <c:pt idx="3">
                  <c:v>5</c:v>
                </c:pt>
                <c:pt idx="4">
                  <c:v>15</c:v>
                </c:pt>
              </c:numCache>
            </c:numRef>
          </c:xVal>
          <c:yVal>
            <c:numRef>
              <c:f>data!$B$7:$F$7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803581"/>
        <c:axId val="7232230"/>
      </c:scatterChart>
      <c:valAx>
        <c:axId val="803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Geneva"/>
                    <a:ea typeface="Geneva"/>
                    <a:cs typeface="Geneva"/>
                  </a:rPr>
                  <a:t>Time (mins)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50" b="0" i="0" u="none" baseline="0">
                <a:latin typeface="Geneva"/>
                <a:ea typeface="Geneva"/>
                <a:cs typeface="Geneva"/>
              </a:defRPr>
            </a:pPr>
          </a:p>
        </c:txPr>
        <c:crossAx val="7232230"/>
        <c:crosses val="autoZero"/>
        <c:crossBetween val="midCat"/>
        <c:dispUnits/>
      </c:valAx>
      <c:valAx>
        <c:axId val="7232230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Geneva"/>
                    <a:ea typeface="Geneva"/>
                    <a:cs typeface="Geneva"/>
                  </a:rPr>
                  <a:t>_____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50" b="0" i="0" u="none" baseline="0">
                <a:latin typeface="Geneva"/>
                <a:ea typeface="Geneva"/>
                <a:cs typeface="Geneva"/>
              </a:defRPr>
            </a:pPr>
          </a:p>
        </c:txPr>
        <c:crossAx val="803581"/>
        <c:crosses val="autoZero"/>
        <c:crossBetween val="midCat"/>
        <c:dispUnits/>
        <c:majorUnit val="1"/>
        <c:minorUnit val="0.01"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50" b="0" i="1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Geneva"/>
                <a:ea typeface="Geneva"/>
                <a:cs typeface="Geneva"/>
              </a:rPr>
              <a:t>…72°C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data!$A$11</c:f>
              <c:strCache>
                <c:ptCount val="1"/>
                <c:pt idx="0">
                  <c:v>Bacillis subtilis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data!$B$10:$F$10</c:f>
              <c:numCache>
                <c:ptCount val="5"/>
                <c:pt idx="0">
                  <c:v>0</c:v>
                </c:pt>
                <c:pt idx="1">
                  <c:v>0.5</c:v>
                </c:pt>
                <c:pt idx="2">
                  <c:v>2</c:v>
                </c:pt>
                <c:pt idx="3">
                  <c:v>5</c:v>
                </c:pt>
                <c:pt idx="4">
                  <c:v>15</c:v>
                </c:pt>
              </c:numCache>
            </c:numRef>
          </c:xVal>
          <c:yVal>
            <c:numRef>
              <c:f>data!$B$11:$F$11</c:f>
              <c:numCache>
                <c:ptCount val="5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data!$A$12</c:f>
              <c:strCache>
                <c:ptCount val="1"/>
                <c:pt idx="0">
                  <c:v>Staphylococcus epidermidis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data!$B$10:$F$10</c:f>
              <c:numCache>
                <c:ptCount val="5"/>
                <c:pt idx="0">
                  <c:v>0</c:v>
                </c:pt>
                <c:pt idx="1">
                  <c:v>0.5</c:v>
                </c:pt>
                <c:pt idx="2">
                  <c:v>2</c:v>
                </c:pt>
                <c:pt idx="3">
                  <c:v>5</c:v>
                </c:pt>
                <c:pt idx="4">
                  <c:v>15</c:v>
                </c:pt>
              </c:numCache>
            </c:numRef>
          </c:xVal>
          <c:yVal>
            <c:numRef>
              <c:f>data!$B$12:$F$12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data!$A$13</c:f>
              <c:strCache>
                <c:ptCount val="1"/>
                <c:pt idx="0">
                  <c:v>Escherichia coli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xVal>
            <c:numRef>
              <c:f>data!$B$10:$F$10</c:f>
              <c:numCache>
                <c:ptCount val="5"/>
                <c:pt idx="0">
                  <c:v>0</c:v>
                </c:pt>
                <c:pt idx="1">
                  <c:v>0.5</c:v>
                </c:pt>
                <c:pt idx="2">
                  <c:v>2</c:v>
                </c:pt>
                <c:pt idx="3">
                  <c:v>5</c:v>
                </c:pt>
                <c:pt idx="4">
                  <c:v>15</c:v>
                </c:pt>
              </c:numCache>
            </c:numRef>
          </c:xVal>
          <c:yVal>
            <c:numRef>
              <c:f>data!$B$13:$F$13</c:f>
              <c:numCache>
                <c:ptCount val="5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data!$A$14</c:f>
              <c:strCache>
                <c:ptCount val="1"/>
                <c:pt idx="0">
                  <c:v>Penicillium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data!$B$10:$F$10</c:f>
              <c:numCache>
                <c:ptCount val="5"/>
                <c:pt idx="0">
                  <c:v>0</c:v>
                </c:pt>
                <c:pt idx="1">
                  <c:v>0.5</c:v>
                </c:pt>
                <c:pt idx="2">
                  <c:v>2</c:v>
                </c:pt>
                <c:pt idx="3">
                  <c:v>5</c:v>
                </c:pt>
                <c:pt idx="4">
                  <c:v>15</c:v>
                </c:pt>
              </c:numCache>
            </c:numRef>
          </c:xVal>
          <c:yVal>
            <c:numRef>
              <c:f>data!$B$14:$F$14</c:f>
              <c:numCache>
                <c:ptCount val="5"/>
                <c:pt idx="0">
                  <c:v>4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65090071"/>
        <c:axId val="48939728"/>
      </c:scatterChart>
      <c:valAx>
        <c:axId val="65090071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Geneva"/>
                    <a:ea typeface="Geneva"/>
                    <a:cs typeface="Geneva"/>
                  </a:rPr>
                  <a:t>Time (mins)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50" b="0" i="0" u="none" baseline="0">
                <a:latin typeface="Geneva"/>
                <a:ea typeface="Geneva"/>
                <a:cs typeface="Geneva"/>
              </a:defRPr>
            </a:pPr>
          </a:p>
        </c:txPr>
        <c:crossAx val="48939728"/>
        <c:crosses val="autoZero"/>
        <c:crossBetween val="midCat"/>
        <c:dispUnits/>
      </c:valAx>
      <c:valAx>
        <c:axId val="48939728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Geneva"/>
                    <a:ea typeface="Geneva"/>
                    <a:cs typeface="Geneva"/>
                  </a:rPr>
                  <a:t>_____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50" b="0" i="0" u="none" baseline="0">
                <a:latin typeface="Geneva"/>
                <a:ea typeface="Geneva"/>
                <a:cs typeface="Geneva"/>
              </a:defRPr>
            </a:pPr>
          </a:p>
        </c:txPr>
        <c:crossAx val="65090071"/>
        <c:crosses val="autoZero"/>
        <c:crossBetween val="midCat"/>
        <c:dispUnits/>
        <c:majorUnit val="1"/>
        <c:minorUnit val="0.01"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0" b="0" i="1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Geneva"/>
                <a:ea typeface="Geneva"/>
                <a:cs typeface="Geneva"/>
              </a:rPr>
              <a:t>…100°C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data!$A$18</c:f>
              <c:strCache>
                <c:ptCount val="1"/>
                <c:pt idx="0">
                  <c:v>Bacillis subtilis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data!$B$17:$F$17</c:f>
              <c:numCache>
                <c:ptCount val="5"/>
                <c:pt idx="0">
                  <c:v>0</c:v>
                </c:pt>
                <c:pt idx="1">
                  <c:v>0.5</c:v>
                </c:pt>
                <c:pt idx="2">
                  <c:v>2</c:v>
                </c:pt>
                <c:pt idx="3">
                  <c:v>5</c:v>
                </c:pt>
                <c:pt idx="4">
                  <c:v>15</c:v>
                </c:pt>
              </c:numCache>
            </c:numRef>
          </c:xVal>
          <c:yVal>
            <c:numRef>
              <c:f>data!$B$18:$F$18</c:f>
              <c:numCache>
                <c:ptCount val="5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data!$A$19</c:f>
              <c:strCache>
                <c:ptCount val="1"/>
                <c:pt idx="0">
                  <c:v>Staphylococcus epidermidis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data!$B$17:$F$17</c:f>
              <c:numCache>
                <c:ptCount val="5"/>
                <c:pt idx="0">
                  <c:v>0</c:v>
                </c:pt>
                <c:pt idx="1">
                  <c:v>0.5</c:v>
                </c:pt>
                <c:pt idx="2">
                  <c:v>2</c:v>
                </c:pt>
                <c:pt idx="3">
                  <c:v>5</c:v>
                </c:pt>
                <c:pt idx="4">
                  <c:v>15</c:v>
                </c:pt>
              </c:numCache>
            </c:numRef>
          </c:xVal>
          <c:yVal>
            <c:numRef>
              <c:f>data!$B$19:$F$19</c:f>
              <c:numCache>
                <c:ptCount val="5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data!$A$20</c:f>
              <c:strCache>
                <c:ptCount val="1"/>
                <c:pt idx="0">
                  <c:v>Escherichia coli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xVal>
            <c:numRef>
              <c:f>data!$B$17:$F$17</c:f>
              <c:numCache>
                <c:ptCount val="5"/>
                <c:pt idx="0">
                  <c:v>0</c:v>
                </c:pt>
                <c:pt idx="1">
                  <c:v>0.5</c:v>
                </c:pt>
                <c:pt idx="2">
                  <c:v>2</c:v>
                </c:pt>
                <c:pt idx="3">
                  <c:v>5</c:v>
                </c:pt>
                <c:pt idx="4">
                  <c:v>15</c:v>
                </c:pt>
              </c:numCache>
            </c:numRef>
          </c:xVal>
          <c:yVal>
            <c:numRef>
              <c:f>data!$B$20:$F$20</c:f>
              <c:numCache>
                <c:ptCount val="5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0.5</c:v>
                </c:pt>
                <c:pt idx="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data!$A$21</c:f>
              <c:strCache>
                <c:ptCount val="1"/>
                <c:pt idx="0">
                  <c:v>Penicillium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data!$B$17:$F$17</c:f>
              <c:numCache>
                <c:ptCount val="5"/>
                <c:pt idx="0">
                  <c:v>0</c:v>
                </c:pt>
                <c:pt idx="1">
                  <c:v>0.5</c:v>
                </c:pt>
                <c:pt idx="2">
                  <c:v>2</c:v>
                </c:pt>
                <c:pt idx="3">
                  <c:v>5</c:v>
                </c:pt>
                <c:pt idx="4">
                  <c:v>15</c:v>
                </c:pt>
              </c:numCache>
            </c:numRef>
          </c:xVal>
          <c:yVal>
            <c:numRef>
              <c:f>data!$B$21:$F$21</c:f>
              <c:numCache>
                <c:ptCount val="5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37804369"/>
        <c:axId val="4695002"/>
      </c:scatterChart>
      <c:valAx>
        <c:axId val="37804369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Geneva"/>
                    <a:ea typeface="Geneva"/>
                    <a:cs typeface="Geneva"/>
                  </a:rPr>
                  <a:t>Time (mins)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50" b="0" i="0" u="none" baseline="0">
                <a:latin typeface="Geneva"/>
                <a:ea typeface="Geneva"/>
                <a:cs typeface="Geneva"/>
              </a:defRPr>
            </a:pPr>
          </a:p>
        </c:txPr>
        <c:crossAx val="4695002"/>
        <c:crosses val="autoZero"/>
        <c:crossBetween val="midCat"/>
        <c:dispUnits/>
      </c:valAx>
      <c:valAx>
        <c:axId val="4695002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Geneva"/>
                    <a:ea typeface="Geneva"/>
                    <a:cs typeface="Geneva"/>
                  </a:rPr>
                  <a:t>_____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50" b="0" i="0" u="none" baseline="0">
                <a:latin typeface="Geneva"/>
                <a:ea typeface="Geneva"/>
                <a:cs typeface="Geneva"/>
              </a:defRPr>
            </a:pPr>
          </a:p>
        </c:txPr>
        <c:crossAx val="37804369"/>
        <c:crosses val="autoZero"/>
        <c:crossBetween val="midCat"/>
        <c:dispUnits/>
        <c:majorUnit val="1"/>
        <c:minorUnit val="0.01"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0" b="0" i="1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11</xdr:col>
      <xdr:colOff>476250</xdr:colOff>
      <xdr:row>35</xdr:row>
      <xdr:rowOff>47625</xdr:rowOff>
    </xdr:to>
    <xdr:graphicFrame>
      <xdr:nvGraphicFramePr>
        <xdr:cNvPr id="1" name="Chart 13"/>
        <xdr:cNvGraphicFramePr/>
      </xdr:nvGraphicFramePr>
      <xdr:xfrm>
        <a:off x="866775" y="38100"/>
        <a:ext cx="882967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35</xdr:row>
      <xdr:rowOff>47625</xdr:rowOff>
    </xdr:from>
    <xdr:to>
      <xdr:col>11</xdr:col>
      <xdr:colOff>476250</xdr:colOff>
      <xdr:row>70</xdr:row>
      <xdr:rowOff>85725</xdr:rowOff>
    </xdr:to>
    <xdr:graphicFrame>
      <xdr:nvGraphicFramePr>
        <xdr:cNvPr id="2" name="Chart 16"/>
        <xdr:cNvGraphicFramePr/>
      </xdr:nvGraphicFramePr>
      <xdr:xfrm>
        <a:off x="847725" y="5429250"/>
        <a:ext cx="8848725" cy="537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70</xdr:row>
      <xdr:rowOff>85725</xdr:rowOff>
    </xdr:from>
    <xdr:to>
      <xdr:col>11</xdr:col>
      <xdr:colOff>476250</xdr:colOff>
      <xdr:row>105</xdr:row>
      <xdr:rowOff>104775</xdr:rowOff>
    </xdr:to>
    <xdr:graphicFrame>
      <xdr:nvGraphicFramePr>
        <xdr:cNvPr id="3" name="Chart 18"/>
        <xdr:cNvGraphicFramePr/>
      </xdr:nvGraphicFramePr>
      <xdr:xfrm>
        <a:off x="838200" y="10801350"/>
        <a:ext cx="8858250" cy="5353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workbookViewId="0" topLeftCell="A1">
      <selection activeCell="A8" sqref="A8"/>
    </sheetView>
  </sheetViews>
  <sheetFormatPr defaultColWidth="11.00390625" defaultRowHeight="12"/>
  <cols>
    <col min="1" max="1" width="21.875" style="0" customWidth="1"/>
    <col min="7" max="16" width="5.875" style="0" customWidth="1"/>
    <col min="17" max="21" width="5.875" style="7" customWidth="1"/>
  </cols>
  <sheetData>
    <row r="1" spans="1:6" ht="16.5" thickBot="1">
      <c r="A1" s="43" t="s">
        <v>14</v>
      </c>
      <c r="B1" s="44"/>
      <c r="C1" s="44"/>
      <c r="D1" s="44"/>
      <c r="E1" s="44"/>
      <c r="F1" s="44"/>
    </row>
    <row r="2" spans="1:21" ht="12.75">
      <c r="A2" t="s">
        <v>2</v>
      </c>
      <c r="G2" s="3" t="s">
        <v>16</v>
      </c>
      <c r="H2" s="4"/>
      <c r="I2" s="4"/>
      <c r="J2" s="4"/>
      <c r="K2" s="5"/>
      <c r="L2" s="4" t="s">
        <v>17</v>
      </c>
      <c r="M2" s="4"/>
      <c r="N2" s="4"/>
      <c r="O2" s="4"/>
      <c r="P2" s="5"/>
      <c r="Q2" s="3" t="s">
        <v>18</v>
      </c>
      <c r="R2" s="4"/>
      <c r="S2" s="4"/>
      <c r="T2" s="4"/>
      <c r="U2" s="5"/>
    </row>
    <row r="3" spans="2:21" s="1" customFormat="1" ht="12.75">
      <c r="B3" s="1">
        <v>0</v>
      </c>
      <c r="C3" s="1">
        <v>0.5</v>
      </c>
      <c r="D3" s="1">
        <v>2</v>
      </c>
      <c r="E3" s="1">
        <v>5</v>
      </c>
      <c r="F3" s="1">
        <v>15</v>
      </c>
      <c r="G3" s="40">
        <v>0</v>
      </c>
      <c r="H3" s="41">
        <v>0.5</v>
      </c>
      <c r="I3" s="41">
        <v>2</v>
      </c>
      <c r="J3" s="41">
        <v>5</v>
      </c>
      <c r="K3" s="42">
        <v>15</v>
      </c>
      <c r="L3" s="41">
        <v>0</v>
      </c>
      <c r="M3" s="41">
        <v>0.5</v>
      </c>
      <c r="N3" s="41">
        <v>2</v>
      </c>
      <c r="O3" s="41">
        <v>5</v>
      </c>
      <c r="P3" s="42">
        <v>15</v>
      </c>
      <c r="Q3" s="41">
        <v>0</v>
      </c>
      <c r="R3" s="41">
        <v>0.5</v>
      </c>
      <c r="S3" s="41">
        <v>2</v>
      </c>
      <c r="T3" s="41">
        <v>5</v>
      </c>
      <c r="U3" s="42">
        <v>15</v>
      </c>
    </row>
    <row r="4" spans="1:21" ht="12.75">
      <c r="A4" s="6" t="s">
        <v>15</v>
      </c>
      <c r="B4" s="2">
        <f>AVERAGE(G4:G7)</f>
        <v>2.3333333333333335</v>
      </c>
      <c r="C4" s="2">
        <f>AVERAGE(H4:H7)</f>
        <v>1.6666666666666667</v>
      </c>
      <c r="D4" s="2">
        <f>AVERAGE(I4:I7)</f>
        <v>1.3333333333333333</v>
      </c>
      <c r="E4" s="2">
        <f>AVERAGE(J4:J7)</f>
        <v>1.6666666666666667</v>
      </c>
      <c r="F4" s="2">
        <f>AVERAGE(K4:K7)</f>
        <v>2</v>
      </c>
      <c r="G4" s="9">
        <v>2</v>
      </c>
      <c r="H4" s="10">
        <v>1</v>
      </c>
      <c r="I4" s="10">
        <v>1</v>
      </c>
      <c r="J4" s="10">
        <v>2</v>
      </c>
      <c r="K4" s="11">
        <v>3</v>
      </c>
      <c r="L4" s="32">
        <v>4</v>
      </c>
      <c r="M4" s="10">
        <v>3</v>
      </c>
      <c r="N4" s="10">
        <v>3</v>
      </c>
      <c r="O4" s="10">
        <v>3</v>
      </c>
      <c r="P4" s="11">
        <v>3</v>
      </c>
      <c r="Q4" s="32">
        <v>4</v>
      </c>
      <c r="R4" s="10">
        <v>3</v>
      </c>
      <c r="S4" s="10">
        <v>3</v>
      </c>
      <c r="T4" s="10">
        <v>3</v>
      </c>
      <c r="U4" s="11">
        <v>1</v>
      </c>
    </row>
    <row r="5" spans="1:21" ht="12.75">
      <c r="A5" s="6" t="s">
        <v>0</v>
      </c>
      <c r="B5" s="2" t="e">
        <f>E33+E26+E29+G5+A4+4:4+G6+G5</f>
        <v>#VALUE!</v>
      </c>
      <c r="C5" s="2" t="e">
        <f>AVERAGE(H22:H25)</f>
        <v>#DIV/0!</v>
      </c>
      <c r="D5" s="2" t="e">
        <f>AVERAGE(I22:I25)</f>
        <v>#DIV/0!</v>
      </c>
      <c r="E5" s="2" t="e">
        <f>AVERAGE(J22:J25)</f>
        <v>#DIV/0!</v>
      </c>
      <c r="F5" s="2" t="e">
        <f>AVERAGE(K22:K25)</f>
        <v>#DIV/0!</v>
      </c>
      <c r="G5" s="12"/>
      <c r="H5" s="13"/>
      <c r="I5" s="13"/>
      <c r="J5" s="13"/>
      <c r="K5" s="14"/>
      <c r="L5" s="33"/>
      <c r="M5" s="13"/>
      <c r="N5" s="13"/>
      <c r="O5" s="13"/>
      <c r="P5" s="14"/>
      <c r="Q5" s="33"/>
      <c r="R5" s="13"/>
      <c r="S5" s="13"/>
      <c r="T5" s="13"/>
      <c r="U5" s="14"/>
    </row>
    <row r="6" spans="1:21" ht="12.75">
      <c r="A6" s="6" t="s">
        <v>1</v>
      </c>
      <c r="B6" s="2">
        <f>AVERAGE(G16:G19)</f>
        <v>3</v>
      </c>
      <c r="C6" s="2">
        <f>AVERAGE(H16:H19)</f>
        <v>2</v>
      </c>
      <c r="D6" s="2">
        <f>AVERAGE(I16:I19)</f>
        <v>0</v>
      </c>
      <c r="E6" s="2">
        <f>AVERAGE(J16:J19)</f>
        <v>0</v>
      </c>
      <c r="F6" s="2">
        <f>AVERAGE(K16:K19)</f>
        <v>0</v>
      </c>
      <c r="G6" s="15">
        <v>4</v>
      </c>
      <c r="H6" s="16">
        <v>4</v>
      </c>
      <c r="I6" s="16">
        <v>3</v>
      </c>
      <c r="J6" s="16">
        <v>3</v>
      </c>
      <c r="K6" s="17">
        <v>3</v>
      </c>
      <c r="L6" s="34"/>
      <c r="M6" s="16"/>
      <c r="N6" s="16"/>
      <c r="O6" s="16"/>
      <c r="P6" s="17"/>
      <c r="Q6" s="34"/>
      <c r="R6" s="16"/>
      <c r="S6" s="16"/>
      <c r="T6" s="16"/>
      <c r="U6" s="17"/>
    </row>
    <row r="7" spans="1:21" ht="13.5" thickBot="1">
      <c r="A7" s="6" t="s">
        <v>19</v>
      </c>
      <c r="B7" s="2" t="e">
        <f>AVERAGE(G10:G13)</f>
        <v>#DIV/0!</v>
      </c>
      <c r="C7" s="2" t="e">
        <f>AVERAGE(H10:H13)</f>
        <v>#DIV/0!</v>
      </c>
      <c r="D7" s="2" t="e">
        <f>AVERAGE(I10:I13)</f>
        <v>#DIV/0!</v>
      </c>
      <c r="E7" s="2" t="e">
        <f>AVERAGE(J10:J13)</f>
        <v>#DIV/0!</v>
      </c>
      <c r="F7" s="2" t="e">
        <f>AVERAGE(K10:K13)</f>
        <v>#DIV/0!</v>
      </c>
      <c r="G7" s="18">
        <v>1</v>
      </c>
      <c r="H7" s="19">
        <v>0</v>
      </c>
      <c r="I7" s="19">
        <v>0</v>
      </c>
      <c r="J7" s="19">
        <v>0</v>
      </c>
      <c r="K7" s="20">
        <v>0</v>
      </c>
      <c r="L7" s="35"/>
      <c r="M7" s="19"/>
      <c r="N7" s="19"/>
      <c r="O7" s="19"/>
      <c r="P7" s="20"/>
      <c r="Q7" s="35"/>
      <c r="R7" s="19"/>
      <c r="S7" s="19"/>
      <c r="T7" s="19"/>
      <c r="U7" s="20"/>
    </row>
    <row r="8" spans="5:21" ht="12.75">
      <c r="E8">
        <v>3</v>
      </c>
      <c r="F8">
        <v>3</v>
      </c>
      <c r="G8" s="3" t="s">
        <v>5</v>
      </c>
      <c r="H8" s="4"/>
      <c r="I8" s="4"/>
      <c r="J8" s="4"/>
      <c r="K8" s="5"/>
      <c r="L8" s="4" t="s">
        <v>8</v>
      </c>
      <c r="M8" s="4"/>
      <c r="N8" s="4"/>
      <c r="O8" s="4"/>
      <c r="P8" s="5"/>
      <c r="Q8" s="4" t="s">
        <v>11</v>
      </c>
      <c r="R8" s="4"/>
      <c r="S8" s="4"/>
      <c r="T8" s="4"/>
      <c r="U8" s="5"/>
    </row>
    <row r="9" spans="1:21" ht="12.75">
      <c r="A9" t="s">
        <v>3</v>
      </c>
      <c r="G9" s="40">
        <v>0</v>
      </c>
      <c r="H9" s="41">
        <v>0.5</v>
      </c>
      <c r="I9" s="41">
        <v>2</v>
      </c>
      <c r="J9" s="41">
        <v>5</v>
      </c>
      <c r="K9" s="42">
        <v>15</v>
      </c>
      <c r="L9" s="41">
        <v>0</v>
      </c>
      <c r="M9" s="41">
        <v>0.5</v>
      </c>
      <c r="N9" s="41">
        <v>2</v>
      </c>
      <c r="O9" s="41">
        <v>5</v>
      </c>
      <c r="P9" s="42">
        <v>15</v>
      </c>
      <c r="Q9" s="41">
        <v>0</v>
      </c>
      <c r="R9" s="41">
        <v>0.5</v>
      </c>
      <c r="S9" s="41">
        <v>2</v>
      </c>
      <c r="T9" s="41">
        <v>5</v>
      </c>
      <c r="U9" s="42">
        <v>15</v>
      </c>
    </row>
    <row r="10" spans="2:21" ht="12.75">
      <c r="B10" s="8">
        <v>0</v>
      </c>
      <c r="C10" s="8">
        <v>0.5</v>
      </c>
      <c r="D10" s="8">
        <v>2</v>
      </c>
      <c r="E10" s="8">
        <v>5</v>
      </c>
      <c r="F10" s="8">
        <v>15</v>
      </c>
      <c r="G10" s="9"/>
      <c r="H10" s="10"/>
      <c r="I10" s="10"/>
      <c r="J10" s="10"/>
      <c r="K10" s="11"/>
      <c r="L10" s="32">
        <v>4</v>
      </c>
      <c r="M10" s="10">
        <v>0</v>
      </c>
      <c r="N10" s="10">
        <v>2</v>
      </c>
      <c r="O10" s="10">
        <v>0</v>
      </c>
      <c r="P10" s="11">
        <v>0</v>
      </c>
      <c r="Q10" s="32"/>
      <c r="R10" s="10"/>
      <c r="S10" s="10"/>
      <c r="T10" s="10"/>
      <c r="U10" s="11"/>
    </row>
    <row r="11" spans="1:21" ht="12.75">
      <c r="A11" s="6" t="s">
        <v>15</v>
      </c>
      <c r="B11" s="2">
        <f>AVERAGE(L4:L7)</f>
        <v>4</v>
      </c>
      <c r="C11" s="2">
        <f>AVERAGE(M4:M7)</f>
        <v>3</v>
      </c>
      <c r="D11" s="2">
        <f>AVERAGE(N4:N7)</f>
        <v>3</v>
      </c>
      <c r="E11" s="2">
        <f>AVERAGE(O4:O7)</f>
        <v>3</v>
      </c>
      <c r="F11" s="2">
        <f>AVERAGE(P4:P7)</f>
        <v>3</v>
      </c>
      <c r="G11" s="12"/>
      <c r="H11" s="13"/>
      <c r="I11" s="13"/>
      <c r="J11" s="13"/>
      <c r="K11" s="14"/>
      <c r="L11" s="33"/>
      <c r="M11" s="13"/>
      <c r="N11" s="13"/>
      <c r="O11" s="13"/>
      <c r="P11" s="14"/>
      <c r="Q11" s="33"/>
      <c r="R11" s="13"/>
      <c r="S11" s="13"/>
      <c r="T11" s="13"/>
      <c r="U11" s="14"/>
    </row>
    <row r="12" spans="1:21" ht="12.75">
      <c r="A12" s="6" t="s">
        <v>0</v>
      </c>
      <c r="B12" s="2" t="e">
        <f>AVERAGE(L22:L25)</f>
        <v>#DIV/0!</v>
      </c>
      <c r="C12" s="2" t="e">
        <f>AVERAGE(M22:M25)</f>
        <v>#DIV/0!</v>
      </c>
      <c r="D12" s="2" t="e">
        <f>AVERAGE(N22:N25)</f>
        <v>#DIV/0!</v>
      </c>
      <c r="E12" s="2" t="e">
        <f>AVERAGE(O22:O25)</f>
        <v>#DIV/0!</v>
      </c>
      <c r="F12" s="2" t="e">
        <f>AVERAGE(P22:P25)</f>
        <v>#DIV/0!</v>
      </c>
      <c r="G12" s="15"/>
      <c r="H12" s="16"/>
      <c r="I12" s="16"/>
      <c r="J12" s="16"/>
      <c r="K12" s="17"/>
      <c r="L12" s="34"/>
      <c r="M12" s="16"/>
      <c r="N12" s="16"/>
      <c r="O12" s="16"/>
      <c r="P12" s="17"/>
      <c r="Q12" s="34"/>
      <c r="R12" s="16"/>
      <c r="S12" s="16"/>
      <c r="T12" s="16"/>
      <c r="U12" s="17"/>
    </row>
    <row r="13" spans="1:21" ht="13.5" thickBot="1">
      <c r="A13" s="6" t="s">
        <v>1</v>
      </c>
      <c r="B13" s="2">
        <f>AVERAGE(L16:L19)</f>
        <v>4</v>
      </c>
      <c r="C13" s="2">
        <f>AVERAGE(M16:M19)</f>
        <v>3</v>
      </c>
      <c r="D13" s="2">
        <f>AVERAGE(N16:N19)</f>
        <v>3</v>
      </c>
      <c r="E13" s="2">
        <f>AVERAGE(O16:O19)</f>
        <v>1</v>
      </c>
      <c r="F13" s="2">
        <f>AVERAGE(P16:P19)</f>
        <v>0</v>
      </c>
      <c r="G13" s="18"/>
      <c r="H13" s="19"/>
      <c r="I13" s="19"/>
      <c r="J13" s="19"/>
      <c r="K13" s="20"/>
      <c r="L13" s="35"/>
      <c r="M13" s="19"/>
      <c r="N13" s="19"/>
      <c r="O13" s="19"/>
      <c r="P13" s="20"/>
      <c r="Q13" s="35"/>
      <c r="R13" s="19"/>
      <c r="S13" s="19"/>
      <c r="T13" s="19"/>
      <c r="U13" s="20"/>
    </row>
    <row r="14" spans="1:21" ht="12.75">
      <c r="A14" s="6" t="s">
        <v>19</v>
      </c>
      <c r="B14" s="2">
        <f>AVERAGE(L10:L13)</f>
        <v>4</v>
      </c>
      <c r="C14" s="2">
        <f>AVERAGE(M10:M13)</f>
        <v>0</v>
      </c>
      <c r="D14" s="2">
        <f>AVERAGE(N10:N13)</f>
        <v>2</v>
      </c>
      <c r="E14" s="2">
        <f>AVERAGE(O10:O13)</f>
        <v>0</v>
      </c>
      <c r="F14" s="2">
        <f>AVERAGE(P10:P13)</f>
        <v>0</v>
      </c>
      <c r="G14" s="3" t="s">
        <v>6</v>
      </c>
      <c r="H14" s="4"/>
      <c r="I14" s="4"/>
      <c r="J14" s="4"/>
      <c r="K14" s="5"/>
      <c r="L14" s="4" t="s">
        <v>9</v>
      </c>
      <c r="M14" s="4"/>
      <c r="N14" s="4"/>
      <c r="O14" s="4"/>
      <c r="P14" s="5"/>
      <c r="Q14" s="4" t="s">
        <v>12</v>
      </c>
      <c r="R14" s="4"/>
      <c r="S14" s="4"/>
      <c r="T14" s="4"/>
      <c r="U14" s="5"/>
    </row>
    <row r="15" spans="7:21" ht="12.75">
      <c r="G15" s="40">
        <v>0</v>
      </c>
      <c r="H15" s="41">
        <v>0.5</v>
      </c>
      <c r="I15" s="41">
        <v>2</v>
      </c>
      <c r="J15" s="41">
        <v>5</v>
      </c>
      <c r="K15" s="42">
        <v>15</v>
      </c>
      <c r="L15" s="41">
        <v>0</v>
      </c>
      <c r="M15" s="41">
        <v>0.5</v>
      </c>
      <c r="N15" s="41">
        <v>2</v>
      </c>
      <c r="O15" s="41">
        <v>5</v>
      </c>
      <c r="P15" s="42">
        <v>15</v>
      </c>
      <c r="Q15" s="41">
        <v>0</v>
      </c>
      <c r="R15" s="41">
        <v>0.5</v>
      </c>
      <c r="S15" s="41">
        <v>2</v>
      </c>
      <c r="T15" s="41">
        <v>5</v>
      </c>
      <c r="U15" s="42">
        <v>15</v>
      </c>
    </row>
    <row r="16" spans="1:21" ht="12.75">
      <c r="A16" t="s">
        <v>4</v>
      </c>
      <c r="G16" s="21">
        <v>3</v>
      </c>
      <c r="H16" s="22">
        <v>2</v>
      </c>
      <c r="I16" s="22">
        <v>0</v>
      </c>
      <c r="J16" s="22">
        <v>0</v>
      </c>
      <c r="K16" s="29">
        <v>0</v>
      </c>
      <c r="L16" s="36">
        <v>4</v>
      </c>
      <c r="M16" s="23">
        <v>3</v>
      </c>
      <c r="N16" s="23">
        <v>3</v>
      </c>
      <c r="O16" s="23">
        <v>1</v>
      </c>
      <c r="P16" s="24">
        <v>0</v>
      </c>
      <c r="Q16" s="36">
        <v>4</v>
      </c>
      <c r="R16" s="23">
        <v>0</v>
      </c>
      <c r="S16" s="23">
        <v>0</v>
      </c>
      <c r="T16" s="23">
        <v>0</v>
      </c>
      <c r="U16" s="24">
        <v>0</v>
      </c>
    </row>
    <row r="17" spans="2:21" ht="12.75">
      <c r="B17" s="8">
        <v>0</v>
      </c>
      <c r="C17" s="8">
        <v>0.5</v>
      </c>
      <c r="D17" s="8">
        <v>2</v>
      </c>
      <c r="E17" s="8">
        <v>5</v>
      </c>
      <c r="F17" s="8">
        <v>15</v>
      </c>
      <c r="G17" s="25"/>
      <c r="H17" s="26"/>
      <c r="I17" s="26"/>
      <c r="J17" s="26"/>
      <c r="K17" s="30"/>
      <c r="L17" s="34"/>
      <c r="M17" s="16"/>
      <c r="N17" s="16"/>
      <c r="O17" s="16"/>
      <c r="P17" s="17"/>
      <c r="Q17" s="34">
        <v>4</v>
      </c>
      <c r="R17" s="16">
        <v>2</v>
      </c>
      <c r="S17" s="16">
        <v>2</v>
      </c>
      <c r="T17" s="16">
        <v>1</v>
      </c>
      <c r="U17" s="17">
        <v>0</v>
      </c>
    </row>
    <row r="18" spans="1:21" ht="12.75">
      <c r="A18" s="6" t="s">
        <v>15</v>
      </c>
      <c r="B18" s="2">
        <f>AVERAGE(Q4:Q7)</f>
        <v>4</v>
      </c>
      <c r="C18" s="2">
        <f>AVERAGE(R4:R7)</f>
        <v>3</v>
      </c>
      <c r="D18" s="2">
        <f>AVERAGE(S4:S7)</f>
        <v>3</v>
      </c>
      <c r="E18" s="2">
        <f>AVERAGE(T4:T7)</f>
        <v>3</v>
      </c>
      <c r="F18" s="2">
        <f>AVERAGE(U4:U7)</f>
        <v>1</v>
      </c>
      <c r="G18" s="25"/>
      <c r="H18" s="26"/>
      <c r="I18" s="26"/>
      <c r="J18" s="26"/>
      <c r="K18" s="30"/>
      <c r="L18" s="34"/>
      <c r="M18" s="16"/>
      <c r="N18" s="16"/>
      <c r="O18" s="16"/>
      <c r="P18" s="17"/>
      <c r="Q18" s="34"/>
      <c r="R18" s="16"/>
      <c r="S18" s="16"/>
      <c r="T18" s="16"/>
      <c r="U18" s="17"/>
    </row>
    <row r="19" spans="1:21" ht="13.5" thickBot="1">
      <c r="A19" s="6" t="s">
        <v>0</v>
      </c>
      <c r="B19" s="2">
        <f>AVERAGE(Q22:Q25)</f>
        <v>4</v>
      </c>
      <c r="C19" s="2">
        <f>AVERAGE(R22:R25)</f>
        <v>3</v>
      </c>
      <c r="D19" s="2">
        <f>AVERAGE(S22:S25)</f>
        <v>0</v>
      </c>
      <c r="E19" s="2">
        <f>AVERAGE(T22:T25)</f>
        <v>0</v>
      </c>
      <c r="F19" s="2">
        <f>AVERAGE(U22:U25)</f>
        <v>0</v>
      </c>
      <c r="G19" s="27"/>
      <c r="H19" s="28"/>
      <c r="I19" s="28"/>
      <c r="J19" s="28"/>
      <c r="K19" s="31"/>
      <c r="L19" s="35"/>
      <c r="M19" s="19"/>
      <c r="N19" s="19"/>
      <c r="O19" s="19"/>
      <c r="P19" s="20"/>
      <c r="Q19" s="35"/>
      <c r="R19" s="19"/>
      <c r="S19" s="19"/>
      <c r="T19" s="19"/>
      <c r="U19" s="20"/>
    </row>
    <row r="20" spans="1:21" ht="12.75">
      <c r="A20" s="6" t="s">
        <v>1</v>
      </c>
      <c r="B20" s="2">
        <f>AVERAGE(Q16:Q19)</f>
        <v>4</v>
      </c>
      <c r="C20" s="2">
        <f>AVERAGE(R16:R19)</f>
        <v>1</v>
      </c>
      <c r="D20" s="2">
        <f>AVERAGE(S16:S19)</f>
        <v>1</v>
      </c>
      <c r="E20" s="2">
        <f>AVERAGE(T16:T19)</f>
        <v>0.5</v>
      </c>
      <c r="F20" s="2">
        <f>AVERAGE(U16:U19)</f>
        <v>0</v>
      </c>
      <c r="G20" s="3" t="s">
        <v>7</v>
      </c>
      <c r="H20" s="4"/>
      <c r="I20" s="4"/>
      <c r="J20" s="4"/>
      <c r="K20" s="5"/>
      <c r="L20" s="4" t="s">
        <v>10</v>
      </c>
      <c r="M20" s="4"/>
      <c r="N20" s="4"/>
      <c r="O20" s="4"/>
      <c r="P20" s="5"/>
      <c r="Q20" s="4" t="s">
        <v>13</v>
      </c>
      <c r="R20" s="4"/>
      <c r="S20" s="4"/>
      <c r="T20" s="4"/>
      <c r="U20" s="5"/>
    </row>
    <row r="21" spans="1:21" ht="12.75">
      <c r="A21" s="6" t="s">
        <v>19</v>
      </c>
      <c r="B21" s="2">
        <v>4</v>
      </c>
      <c r="C21" s="2">
        <v>0</v>
      </c>
      <c r="D21" s="2">
        <v>0</v>
      </c>
      <c r="E21" s="2">
        <v>0</v>
      </c>
      <c r="F21" s="2">
        <v>0</v>
      </c>
      <c r="G21" s="40">
        <v>0</v>
      </c>
      <c r="H21" s="41">
        <v>0.5</v>
      </c>
      <c r="I21" s="41">
        <v>2</v>
      </c>
      <c r="J21" s="41">
        <v>5</v>
      </c>
      <c r="K21" s="42">
        <v>15</v>
      </c>
      <c r="L21" s="41">
        <v>0</v>
      </c>
      <c r="M21" s="41">
        <v>0.5</v>
      </c>
      <c r="N21" s="41">
        <v>2</v>
      </c>
      <c r="O21" s="41">
        <v>5</v>
      </c>
      <c r="P21" s="42">
        <v>15</v>
      </c>
      <c r="Q21" s="41">
        <v>0</v>
      </c>
      <c r="R21" s="41">
        <v>0.5</v>
      </c>
      <c r="S21" s="41">
        <v>2</v>
      </c>
      <c r="T21" s="41">
        <v>5</v>
      </c>
      <c r="U21" s="42">
        <v>15</v>
      </c>
    </row>
    <row r="22" spans="7:21" ht="12.75">
      <c r="G22" s="21"/>
      <c r="H22" s="22"/>
      <c r="I22" s="22"/>
      <c r="J22" s="22"/>
      <c r="K22" s="29"/>
      <c r="L22" s="37"/>
      <c r="M22" s="22"/>
      <c r="N22" s="22"/>
      <c r="O22" s="22"/>
      <c r="P22" s="29"/>
      <c r="Q22" s="37"/>
      <c r="R22" s="22"/>
      <c r="S22" s="22"/>
      <c r="T22" s="22"/>
      <c r="U22" s="29"/>
    </row>
    <row r="23" spans="7:21" ht="12.75">
      <c r="G23" s="25"/>
      <c r="H23" s="26"/>
      <c r="I23" s="26"/>
      <c r="J23" s="26"/>
      <c r="K23" s="30"/>
      <c r="L23" s="38"/>
      <c r="M23" s="26"/>
      <c r="N23" s="26"/>
      <c r="O23" s="26"/>
      <c r="P23" s="30"/>
      <c r="Q23" s="38">
        <v>4</v>
      </c>
      <c r="R23" s="26">
        <v>3</v>
      </c>
      <c r="S23" s="26">
        <v>0</v>
      </c>
      <c r="T23" s="26">
        <v>0</v>
      </c>
      <c r="U23" s="30">
        <v>0</v>
      </c>
    </row>
    <row r="24" spans="7:21" ht="12.75">
      <c r="G24" s="25"/>
      <c r="H24" s="26"/>
      <c r="I24" s="26"/>
      <c r="J24" s="26"/>
      <c r="K24" s="30"/>
      <c r="L24" s="38"/>
      <c r="M24" s="26"/>
      <c r="N24" s="26"/>
      <c r="O24" s="26"/>
      <c r="P24" s="30"/>
      <c r="Q24" s="38"/>
      <c r="R24" s="26"/>
      <c r="S24" s="26"/>
      <c r="T24" s="26"/>
      <c r="U24" s="30"/>
    </row>
    <row r="25" spans="7:21" ht="13.5" thickBot="1">
      <c r="G25" s="27"/>
      <c r="H25" s="28"/>
      <c r="I25" s="28"/>
      <c r="J25" s="28"/>
      <c r="K25" s="31"/>
      <c r="L25" s="39"/>
      <c r="M25" s="28"/>
      <c r="N25" s="28"/>
      <c r="O25" s="28"/>
      <c r="P25" s="31"/>
      <c r="Q25" s="39"/>
      <c r="R25" s="28"/>
      <c r="S25" s="28"/>
      <c r="T25" s="28"/>
      <c r="U25" s="31"/>
    </row>
  </sheetData>
  <mergeCells count="1">
    <mergeCell ref="A1:F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N8:Q12"/>
  <sheetViews>
    <sheetView tabSelected="1" workbookViewId="0" topLeftCell="A27">
      <selection activeCell="L106" sqref="B2:L106"/>
    </sheetView>
  </sheetViews>
  <sheetFormatPr defaultColWidth="11.00390625" defaultRowHeight="12"/>
  <sheetData>
    <row r="8" spans="14:17" ht="12.75">
      <c r="N8" s="45" t="s">
        <v>20</v>
      </c>
      <c r="O8" s="46"/>
      <c r="P8" s="46"/>
      <c r="Q8" s="46"/>
    </row>
    <row r="9" spans="14:17" ht="12.75">
      <c r="N9" s="46"/>
      <c r="O9" s="46"/>
      <c r="P9" s="46"/>
      <c r="Q9" s="46"/>
    </row>
    <row r="10" spans="14:17" ht="12.75">
      <c r="N10" s="46"/>
      <c r="O10" s="46"/>
      <c r="P10" s="46"/>
      <c r="Q10" s="46"/>
    </row>
    <row r="11" spans="14:17" ht="12.75">
      <c r="N11" s="46"/>
      <c r="O11" s="46"/>
      <c r="P11" s="46"/>
      <c r="Q11" s="46"/>
    </row>
    <row r="12" spans="14:17" ht="12.75">
      <c r="N12" s="46"/>
      <c r="O12" s="46"/>
      <c r="P12" s="46"/>
      <c r="Q12" s="46"/>
    </row>
  </sheetData>
  <mergeCells count="1">
    <mergeCell ref="N8:Q12"/>
  </mergeCells>
  <printOptions horizontalCentered="1"/>
  <pageMargins left="0.75" right="0.75" top="1" bottom="1" header="0.5" footer="0.5"/>
  <pageSetup fitToHeight="1" fitToWidth="1" orientation="portrait" paperSize="9" scale="5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Wolverine &amp; PBJ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Case</dc:creator>
  <cp:keywords/>
  <dc:description/>
  <cp:lastModifiedBy>Christine Case</cp:lastModifiedBy>
  <cp:lastPrinted>2012-09-20T22:04:33Z</cp:lastPrinted>
  <dcterms:created xsi:type="dcterms:W3CDTF">2001-09-06T16:13:44Z</dcterms:created>
  <cp:category/>
  <cp:version/>
  <cp:contentType/>
  <cp:contentStatus/>
</cp:coreProperties>
</file>